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odsumowanie eksportu" sheetId="1" r:id="rId4"/>
    <sheet name="Daty" sheetId="2" r:id="rId5"/>
    <sheet name="Arkusz2" sheetId="3" r:id="rId6"/>
    <sheet name="A1 Radom" sheetId="4" r:id="rId7"/>
    <sheet name="A2 Radom" sheetId="5" r:id="rId8"/>
    <sheet name="A3 Radom" sheetId="6" r:id="rId9"/>
    <sheet name="A4 Radom" sheetId="7" r:id="rId10"/>
    <sheet name="A5 Radom " sheetId="8" r:id="rId11"/>
    <sheet name="A6 Radom " sheetId="9" r:id="rId12"/>
    <sheet name="A7 Radom" sheetId="10" r:id="rId13"/>
    <sheet name="A8 Radom " sheetId="11" r:id="rId14"/>
    <sheet name="A9 Wojsławice " sheetId="12" r:id="rId15"/>
    <sheet name="A10 Piłatka" sheetId="13" r:id="rId16"/>
    <sheet name="A11 Kuczki" sheetId="14" r:id="rId17"/>
    <sheet name="A12 Jedlanka Nowa" sheetId="15" r:id="rId18"/>
    <sheet name="A13 Jedlanka" sheetId="16" r:id="rId19"/>
    <sheet name="A14 Iłża" sheetId="17" r:id="rId20"/>
    <sheet name="A15 Jasieniec Iłżecki" sheetId="18" r:id="rId21"/>
    <sheet name="A16 Mokrosęk" sheetId="19" r:id="rId22"/>
    <sheet name="A17 Radom" sheetId="20" r:id="rId23"/>
    <sheet name="A18 Seredzice" sheetId="21" r:id="rId24"/>
    <sheet name="A19 Jedlińsk" sheetId="22" r:id="rId25"/>
    <sheet name="A20 Nowe Zawady" sheetId="23" r:id="rId26"/>
    <sheet name="A21 Radom" sheetId="24" r:id="rId27"/>
    <sheet name="A22 Piłatka" sheetId="25" r:id="rId28"/>
  </sheets>
</workbook>
</file>

<file path=xl/sharedStrings.xml><?xml version="1.0" encoding="utf-8"?>
<sst xmlns="http://schemas.openxmlformats.org/spreadsheetml/2006/main" uniqueCount="158">
  <si>
    <t>Ten dokument został wyeksportowany z aplikacji Numbers. Każda z tabel została skonwertowana do arkusza aplikacji Excel. Pozostałe obiekty na każdym z arkuszy Numbers zostały umieszczone na osobnych arkuszach. Pamiętaj, że działanie formuł w aplikacji Excel może być inne.</t>
  </si>
  <si>
    <t>Nazwa arkusza Numbers</t>
  </si>
  <si>
    <t>Nazwa tabeli Numbers</t>
  </si>
  <si>
    <t>Nazwa arkusza aplikacji Excel</t>
  </si>
  <si>
    <t>Daty</t>
  </si>
  <si>
    <t>Tabela 1</t>
  </si>
  <si>
    <t>KWARTAŁY</t>
  </si>
  <si>
    <t>liczba grup</t>
  </si>
  <si>
    <t>liczba up ANGIELSKI</t>
  </si>
  <si>
    <t>liczba up po uzupełnieniu grup ANGIELSKI</t>
  </si>
  <si>
    <t>KWOTY ZA STAWKI ANGIELSKI</t>
  </si>
  <si>
    <t>liczba up NIEMIECKI</t>
  </si>
  <si>
    <t>liczba up po uzupełnieniu grup NIEMIECKI</t>
  </si>
  <si>
    <t>KWOTY STAWKI NIEMIECKI</t>
  </si>
  <si>
    <t>liczba up fr</t>
  </si>
  <si>
    <t>KWOTY FR</t>
  </si>
  <si>
    <t>LICZBA FZAMINÓW ANGIELSKI WERSJA PRZED DOPEŁNIENIEM</t>
  </si>
  <si>
    <t>LICZBA EGZAMINÓW NIEMIECKI WERSJA PRZED DOPEŁNIENIEM</t>
  </si>
  <si>
    <t>SUMA ZA EGZAMINY ANG PRZED DOPEŁNIENIEM</t>
  </si>
  <si>
    <t>SUMA ZA EGZAMINY NIEM</t>
  </si>
  <si>
    <t>LICZBA FZAMINÓW ANGIELSKI WERSJA PO DOPEŁNIENIU</t>
  </si>
  <si>
    <t>SUMA ZA EGZAMINY ANG PO DOPEŁNIENIU</t>
  </si>
  <si>
    <t>LICZBA EGZAMINÓW NIEMIECKI WERSJA PO DOPEŁNIENIU</t>
  </si>
  <si>
    <t>SUMA ZA EGZAMINY NIEM PO DOPEŁNIENIU</t>
  </si>
  <si>
    <t>SUMA EGZAMINÓW</t>
  </si>
  <si>
    <t>SUMA EGZAMINY FR</t>
  </si>
  <si>
    <t>trener</t>
  </si>
  <si>
    <t>komputery sale</t>
  </si>
  <si>
    <t>komputery egzaminy</t>
  </si>
  <si>
    <t>KOSZTY ZA KWARTAŁ</t>
  </si>
  <si>
    <t>pośrednie</t>
  </si>
  <si>
    <t>suma</t>
  </si>
  <si>
    <t>wkład własny</t>
  </si>
  <si>
    <t>01.01.2019 - 31.03.2019</t>
  </si>
  <si>
    <t>II</t>
  </si>
  <si>
    <t xml:space="preserve">liczba UP </t>
  </si>
  <si>
    <t>liczba up na  30.06</t>
  </si>
  <si>
    <t>60h</t>
  </si>
  <si>
    <t>120h</t>
  </si>
  <si>
    <t>01.04.2019-30.06.2019</t>
  </si>
  <si>
    <t>III</t>
  </si>
  <si>
    <t>1.07.2019-30.09.2019</t>
  </si>
  <si>
    <t>IV</t>
  </si>
  <si>
    <t>1.10.2019-31.12.2019</t>
  </si>
  <si>
    <t>I</t>
  </si>
  <si>
    <t>01.01.2020 -31.03.2020</t>
  </si>
  <si>
    <t xml:space="preserve"> n</t>
  </si>
  <si>
    <t>grudzień</t>
  </si>
  <si>
    <t>luty</t>
  </si>
  <si>
    <t xml:space="preserve">listopad </t>
  </si>
  <si>
    <t>styczeń</t>
  </si>
  <si>
    <t>Arkusz2</t>
  </si>
  <si>
    <t>A1 Radom</t>
  </si>
  <si>
    <t>Harmonogram zajęć dla GRUPY A1 Radom j.angielski
Projekt „Znajomość języków i obsługi komputera to większe szanse na dobrą pracę w powiecie radomskim i m.
Radomiu</t>
  </si>
  <si>
    <t>lp</t>
  </si>
  <si>
    <t>data szkolenia</t>
  </si>
  <si>
    <t xml:space="preserve">godziny szkolenia </t>
  </si>
  <si>
    <t>ilość godzin szkolenia</t>
  </si>
  <si>
    <t>łącznie</t>
  </si>
  <si>
    <t>miejsce szkolenia</t>
  </si>
  <si>
    <t>Radom</t>
  </si>
  <si>
    <t>A2 Radom</t>
  </si>
  <si>
    <t>Harmonogram zajęć dla GRUPY A2 Radom j.angielski
Projekt „Znajomość języków i obsługi komputera to większe szanse na dobrą pracę w powiecie radomskim i m.
Radomiu</t>
  </si>
  <si>
    <t>14:00-15:30</t>
  </si>
  <si>
    <t>Katarzyna Banach</t>
  </si>
  <si>
    <t>14:00-16:15</t>
  </si>
  <si>
    <t>A3 Radom</t>
  </si>
  <si>
    <t>Harmonogram zajęć dla GRUPY A3 Radom j.angielski
Projekt „Znajomość języków i obsługi komputera to większe szanse na dobrą pracę w powiecie radomskim i m.
Radomiu</t>
  </si>
  <si>
    <t>18:30-20:00</t>
  </si>
  <si>
    <t>Monika Kaczor</t>
  </si>
  <si>
    <t>18:30-20:45</t>
  </si>
  <si>
    <t>A4 Radom</t>
  </si>
  <si>
    <t>Harmonogram zajęć dla GRUPY A4 Radom j.angielski
Projekt „Znajomość języków i obsługi komputera to większe szanse na dobrą pracę w powiecie radomskim i m.
Radomiu</t>
  </si>
  <si>
    <t>Kucharski</t>
  </si>
  <si>
    <t>18:30-21:30</t>
  </si>
  <si>
    <t xml:space="preserve">A5 Radom </t>
  </si>
  <si>
    <t>Harmonogram zajęć dla GRUPY Radom j.angielski
Projekt „Znajomość języków i obsługi komputera to większe szanse na dobrą pracę w powiecie radomskim i m.
Radomiu</t>
  </si>
  <si>
    <t>16:45-18:15</t>
  </si>
  <si>
    <t>radom</t>
  </si>
  <si>
    <t xml:space="preserve">A6 Radom </t>
  </si>
  <si>
    <t>Harmonogram zajęć dla GRUPY A6 Radom j.angielski
Projekt „Znajomość języków i obsługi komputera to większe szanse na dobrą pracę w powiecie radomskim i m.
Radomiu</t>
  </si>
  <si>
    <t>16:15-17:45</t>
  </si>
  <si>
    <t>A7 Radom</t>
  </si>
  <si>
    <t>Harmonogram zajęć dla GRUPY A7 Radom j.angielski
Projekt „Znajomość języków i obsługi komputera to większe szanse na dobrą pracę w powiecie radomskim i m.
Radomiu</t>
  </si>
  <si>
    <t>A.Rybiński</t>
  </si>
  <si>
    <t xml:space="preserve">A8 Radom </t>
  </si>
  <si>
    <t>Harmonogram zajęć dla GRUPY A8 Gózd j.angielski
Projekt „Znajomość języków i obsługi komputera to większe szanse na dobrą pracę w powiecie radomskim i m.
Radomiu</t>
  </si>
  <si>
    <t>17:30-19:00</t>
  </si>
  <si>
    <t xml:space="preserve">Marta Krauze </t>
  </si>
  <si>
    <t xml:space="preserve">A9 Wojsławice </t>
  </si>
  <si>
    <t>Harmonogram zajęć dla GRUPY  A9 Wojsławice j.angielski
Projekt „Znajomość języków i obsługi komputera to większe szanse na dobrą pracę w powiecie radomskim i m.
Radomiu</t>
  </si>
  <si>
    <t>17:30-20:00</t>
  </si>
  <si>
    <t>Wojsławice</t>
  </si>
  <si>
    <t>Janusz Iwański</t>
  </si>
  <si>
    <t>A10 Piłatka</t>
  </si>
  <si>
    <t>Harmonogram zajęć dla GRUPY A10 Piłatka j.angielski
Projekt „Znajomość języków i obsługi komputera to większe szanse na dobrą pracę w powiecie radomskim i m.
Radomiu</t>
  </si>
  <si>
    <t>Piłatka</t>
  </si>
  <si>
    <t>Joanna Kaim</t>
  </si>
  <si>
    <t>18:00-19:30</t>
  </si>
  <si>
    <t>A11 Kuczki</t>
  </si>
  <si>
    <t>Harmonogram zajęć dla GRUPY A11 Kuczki j.angielski
Projekt „Znajomość języków i obsługi komputera to większe szanse na dobrą pracę w powiecie radomskim i m.Radomiu</t>
  </si>
  <si>
    <t>Kuczki</t>
  </si>
  <si>
    <t>Justyna Boryczka</t>
  </si>
  <si>
    <t>A12 Jedlanka Nowa</t>
  </si>
  <si>
    <t>Harmonogram zajęć dla GRUPY A12 Jedlanka Nowa  j.angielski
Projekt „Znajomość języków i obsługi komputera to większe szanse na dobrą pracę w powiecie radomskim i m.
Radomiu</t>
  </si>
  <si>
    <t>17:30-20:45</t>
  </si>
  <si>
    <t>Jedlanka Nowa</t>
  </si>
  <si>
    <t>A13 Jedlanka</t>
  </si>
  <si>
    <t>Harmonogram zajęć dla GRUPY JĘZYKOWEJ  A13 Jedlanka
Projekt „Znajomość języków i obsługi komputera to większe szanse na dobrą pracę w powiecie radomskim i m.
Jedlanka</t>
  </si>
  <si>
    <t>ilość godzin szkolenia
(45min)</t>
  </si>
  <si>
    <t>16:00-19:00</t>
  </si>
  <si>
    <t xml:space="preserve"> Szkołą Podstawowa Jedlanka 52
26-660 Jedlińsk</t>
  </si>
  <si>
    <t>Maciej Radwan</t>
  </si>
  <si>
    <t>A14 Iłża</t>
  </si>
  <si>
    <t>Harmonogram zajęć dla GRUPY A14 Iłża  j.angielski
Projekt „Znajomość języków i obsługi komputera to większe szanse na dobrą pracę w powiecie radomskim i m.
Radomiu</t>
  </si>
  <si>
    <t>10:30-12:45</t>
  </si>
  <si>
    <t xml:space="preserve">Iłża </t>
  </si>
  <si>
    <t>Anna Rokosz</t>
  </si>
  <si>
    <t>16:00-18:15</t>
  </si>
  <si>
    <t>A15 Jasieniec Iłżecki</t>
  </si>
  <si>
    <t>Harmonogram zajęć dla GRUPY A15 Jasieniec Iłżecki j.angielski
Projekt „Znajomość języków i obsługi komputera to większe szanse na dobrą pracę w powiecie radomskim i m.
Radomiu</t>
  </si>
  <si>
    <t>17:00-20:00</t>
  </si>
  <si>
    <t>Jasiniec Iłżecki</t>
  </si>
  <si>
    <t>17:00-18:00</t>
  </si>
  <si>
    <t>17:00-21:00</t>
  </si>
  <si>
    <t>A16 Mokrosęk</t>
  </si>
  <si>
    <t>Harmonogram zajęć dla GRUPY A16 Mokrosęk j.angielski
Projekt „Znajomość języków i obsługi komputera to większe szanse na dobrą pracę w powiecie radomskim i m.
Radomiu</t>
  </si>
  <si>
    <t>24 stycznia 2020</t>
  </si>
  <si>
    <t>Mokrosęk
26-660 Jedlińsk</t>
  </si>
  <si>
    <t xml:space="preserve">Maciej Radwan </t>
  </si>
  <si>
    <t>30 stycznia 2020</t>
  </si>
  <si>
    <t>31 stycznia 2020</t>
  </si>
  <si>
    <t>Mokrosęk 11B</t>
  </si>
  <si>
    <t>16:00-16:45</t>
  </si>
  <si>
    <t>A17 Radom</t>
  </si>
  <si>
    <t>Harmonogram zajęć dla GRUPY A17 Radom  j.angielski
Projekt „Znajomość języków i obsługi komputera to większe szanse na dobrą pracę w powiecie radomskim i m.
Radomiu</t>
  </si>
  <si>
    <t>18:00-21:00</t>
  </si>
  <si>
    <t>Radom ul. Struga 60B</t>
  </si>
  <si>
    <t>Tomasz Ostrek</t>
  </si>
  <si>
    <t>A18 Seredzice</t>
  </si>
  <si>
    <t>Harmonogram zajęć dla GRUPY A18 Radom  j.angielski
Projekt „Znajomość języków i obsługi komputera to większe szanse na dobrą pracę w powiecie radomskim i m.
Radomiu</t>
  </si>
  <si>
    <t>15:00-18:00</t>
  </si>
  <si>
    <t>Seredzice 107 
27-100 Iłża</t>
  </si>
  <si>
    <t>Beata Marzec</t>
  </si>
  <si>
    <t>17:00-20;00</t>
  </si>
  <si>
    <t>A19 Jedlińsk</t>
  </si>
  <si>
    <t>Harmonogram zajęć dla GRUPY A19 Jedlińsk j.angielski
Projekt „Znajomość języków i obsługi komputera to większe szanse na dobrą pracę w powiecie radomskim i m.
Radomiu</t>
  </si>
  <si>
    <t>Sala OSP ul. Warszawska 2, 26-600 Jedlińsk</t>
  </si>
  <si>
    <t>Elżbieta Łoboda</t>
  </si>
  <si>
    <t>A20 Nowe Zawady</t>
  </si>
  <si>
    <t>Harmonogram zajęć dla GRUPY  A20 Nowe Zawady j.angielski
Projekt „Znajomość języków i obsługi komputera to większe szanse na dobrą pracę w powiecie radomskim i m.
Radomiu</t>
  </si>
  <si>
    <t>Nowe Zawady</t>
  </si>
  <si>
    <t>Łukasz Kwiatek</t>
  </si>
  <si>
    <t>A21 Radom</t>
  </si>
  <si>
    <t>Harmonogram zajęć dla GRUPY A21 Radom j.angielski
Projekt „Znajomość języków i obsługi komputera to większe szanse na dobrą pracę w powiecie radomskim i m.
Radomiu</t>
  </si>
  <si>
    <t>Natalia Kaczkowska</t>
  </si>
  <si>
    <t>A22 Piłatka</t>
  </si>
  <si>
    <t>Harmonogram zajęć dla GRUPY A22  Piłatka j.angielski
Projekt „Znajomość języków i obsługi komputera to większe szanse na dobrą pracę w powiecie radomskim i m.
Radomiu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</si>
</sst>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dd&quot;, &quot;mmmm&quot; &quot;dd&quot;, &quot;yyyy"/>
  </numFmts>
  <fonts count="15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sz val="11"/>
      <color indexed="18"/>
      <name val="Calibri"/>
    </font>
    <font>
      <b val="1"/>
      <sz val="11"/>
      <color indexed="8"/>
      <name val="Calibri"/>
    </font>
    <font>
      <sz val="11"/>
      <color indexed="8"/>
      <name val="Arial"/>
    </font>
    <font>
      <b val="1"/>
      <sz val="10"/>
      <color indexed="8"/>
      <name val="Cambria"/>
    </font>
    <font>
      <sz val="10"/>
      <color indexed="8"/>
      <name val="Cambria"/>
    </font>
    <font>
      <b val="1"/>
      <sz val="11"/>
      <color indexed="8"/>
      <name val="Cambria"/>
    </font>
    <font>
      <sz val="11"/>
      <color indexed="8"/>
      <name val="Cambria"/>
    </font>
    <font>
      <sz val="10"/>
      <color indexed="8"/>
      <name val="Calibri"/>
    </font>
    <font>
      <sz val="14"/>
      <color indexed="8"/>
      <name val="Cambria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</fills>
  <borders count="30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7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14" fontId="0" fillId="4" borderId="1" applyNumberFormat="1" applyFont="1" applyFill="1" applyBorder="1" applyAlignment="1" applyProtection="0">
      <alignment vertical="bottom"/>
    </xf>
    <xf numFmtId="0" fontId="0" fillId="4" borderId="2" applyNumberFormat="0" applyFont="1" applyFill="1" applyBorder="1" applyAlignment="1" applyProtection="0">
      <alignment vertical="bottom"/>
    </xf>
    <xf numFmtId="49" fontId="0" fillId="4" borderId="3" applyNumberFormat="1" applyFont="1" applyFill="1" applyBorder="1" applyAlignment="1" applyProtection="0">
      <alignment vertical="bottom"/>
    </xf>
    <xf numFmtId="49" fontId="0" fillId="4" borderId="4" applyNumberFormat="1" applyFont="1" applyFill="1" applyBorder="1" applyAlignment="1" applyProtection="0">
      <alignment vertical="bottom" wrapText="1"/>
    </xf>
    <xf numFmtId="49" fontId="6" fillId="4" borderId="4" applyNumberFormat="1" applyFont="1" applyFill="1" applyBorder="1" applyAlignment="1" applyProtection="0">
      <alignment vertical="bottom" wrapText="1"/>
    </xf>
    <xf numFmtId="49" fontId="6" fillId="5" borderId="4" applyNumberFormat="1" applyFont="1" applyFill="1" applyBorder="1" applyAlignment="1" applyProtection="0">
      <alignment vertical="bottom" wrapText="1"/>
    </xf>
    <xf numFmtId="49" fontId="0" fillId="5" borderId="4" applyNumberFormat="1" applyFont="1" applyFill="1" applyBorder="1" applyAlignment="1" applyProtection="0">
      <alignment vertical="bottom" wrapText="1"/>
    </xf>
    <xf numFmtId="49" fontId="7" fillId="6" borderId="5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0" fillId="5" borderId="7" applyNumberFormat="1" applyFont="1" applyFill="1" applyBorder="1" applyAlignment="1" applyProtection="0">
      <alignment vertical="bottom" wrapText="1"/>
    </xf>
    <xf numFmtId="0" fontId="0" fillId="4" borderId="8" applyNumberFormat="0" applyFont="1" applyFill="1" applyBorder="1" applyAlignment="1" applyProtection="0">
      <alignment vertical="bottom"/>
    </xf>
    <xf numFmtId="49" fontId="0" fillId="7" borderId="9" applyNumberFormat="1" applyFont="1" applyFill="1" applyBorder="1" applyAlignment="1" applyProtection="0">
      <alignment vertical="bottom"/>
    </xf>
    <xf numFmtId="0" fontId="0" fillId="7" borderId="9" applyNumberFormat="1" applyFont="1" applyFill="1" applyBorder="1" applyAlignment="1" applyProtection="0">
      <alignment vertical="bottom"/>
    </xf>
    <xf numFmtId="0" fontId="0" fillId="7" borderId="9" applyNumberFormat="0" applyFont="1" applyFill="1" applyBorder="1" applyAlignment="1" applyProtection="0">
      <alignment vertical="bottom"/>
    </xf>
    <xf numFmtId="0" fontId="0" fillId="7" borderId="10" applyNumberFormat="0" applyFont="1" applyFill="1" applyBorder="1" applyAlignment="1" applyProtection="0">
      <alignment vertical="bottom"/>
    </xf>
    <xf numFmtId="4" fontId="7" fillId="6" borderId="11" applyNumberFormat="1" applyFont="1" applyFill="1" applyBorder="1" applyAlignment="1" applyProtection="0">
      <alignment vertical="bottom"/>
    </xf>
    <xf numFmtId="49" fontId="0" borderId="12" applyNumberFormat="1" applyFont="1" applyFill="0" applyBorder="1" applyAlignment="1" applyProtection="0">
      <alignment vertical="bottom"/>
    </xf>
    <xf numFmtId="0" fontId="0" fillId="4" borderId="13" applyNumberFormat="0" applyFont="1" applyFill="1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0" fillId="4" borderId="1" applyNumberFormat="1" applyFont="1" applyFill="1" applyBorder="1" applyAlignment="1" applyProtection="0">
      <alignment vertical="bottom"/>
    </xf>
    <xf numFmtId="49" fontId="0" fillId="8" borderId="14" applyNumberFormat="1" applyFont="1" applyFill="1" applyBorder="1" applyAlignment="1" applyProtection="0">
      <alignment vertical="bottom"/>
    </xf>
    <xf numFmtId="0" fontId="0" fillId="8" borderId="14" applyNumberFormat="0" applyFont="1" applyFill="1" applyBorder="1" applyAlignment="1" applyProtection="0">
      <alignment vertical="bottom"/>
    </xf>
    <xf numFmtId="0" fontId="0" fillId="8" borderId="15" applyNumberFormat="0" applyFont="1" applyFill="1" applyBorder="1" applyAlignment="1" applyProtection="0">
      <alignment vertical="bottom"/>
    </xf>
    <xf numFmtId="4" fontId="7" fillId="6" borderId="16" applyNumberFormat="1" applyFont="1" applyFill="1" applyBorder="1" applyAlignment="1" applyProtection="0">
      <alignment vertical="bottom"/>
    </xf>
    <xf numFmtId="0" fontId="0" fillId="4" borderId="1" applyNumberFormat="1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" fontId="0" fillId="4" borderId="1" applyNumberFormat="1" applyFont="1" applyFill="1" applyBorder="1" applyAlignment="1" applyProtection="0">
      <alignment vertical="bottom"/>
    </xf>
    <xf numFmtId="49" fontId="0" fillId="9" borderId="14" applyNumberFormat="1" applyFont="1" applyFill="1" applyBorder="1" applyAlignment="1" applyProtection="0">
      <alignment vertical="bottom"/>
    </xf>
    <xf numFmtId="0" fontId="0" fillId="9" borderId="14" applyNumberFormat="1" applyFont="1" applyFill="1" applyBorder="1" applyAlignment="1" applyProtection="0">
      <alignment vertical="bottom"/>
    </xf>
    <xf numFmtId="2" fontId="0" fillId="9" borderId="14" applyNumberFormat="1" applyFont="1" applyFill="1" applyBorder="1" applyAlignment="1" applyProtection="0">
      <alignment vertical="bottom"/>
    </xf>
    <xf numFmtId="2" fontId="0" fillId="9" borderId="15" applyNumberFormat="1" applyFont="1" applyFill="1" applyBorder="1" applyAlignment="1" applyProtection="0">
      <alignment vertical="bottom"/>
    </xf>
    <xf numFmtId="0" fontId="8" fillId="4" borderId="1" applyNumberFormat="0" applyFont="1" applyFill="1" applyBorder="1" applyAlignment="1" applyProtection="0">
      <alignment vertical="bottom"/>
    </xf>
    <xf numFmtId="2" fontId="0" fillId="4" borderId="1" applyNumberFormat="1" applyFont="1" applyFill="1" applyBorder="1" applyAlignment="1" applyProtection="0">
      <alignment vertical="bottom"/>
    </xf>
    <xf numFmtId="49" fontId="0" fillId="10" borderId="14" applyNumberFormat="1" applyFont="1" applyFill="1" applyBorder="1" applyAlignment="1" applyProtection="0">
      <alignment vertical="bottom"/>
    </xf>
    <xf numFmtId="0" fontId="0" fillId="10" borderId="14" applyNumberFormat="1" applyFont="1" applyFill="1" applyBorder="1" applyAlignment="1" applyProtection="0">
      <alignment vertical="bottom"/>
    </xf>
    <xf numFmtId="0" fontId="0" fillId="10" borderId="14" applyNumberFormat="0" applyFont="1" applyFill="1" applyBorder="1" applyAlignment="1" applyProtection="0">
      <alignment vertical="bottom"/>
    </xf>
    <xf numFmtId="0" fontId="0" fillId="10" borderId="15" applyNumberFormat="0" applyFont="1" applyFill="1" applyBorder="1" applyAlignment="1" applyProtection="0">
      <alignment vertical="bottom"/>
    </xf>
    <xf numFmtId="14" fontId="0" fillId="4" borderId="1" applyNumberFormat="1" applyFont="1" applyFill="1" applyBorder="1" applyAlignment="1" applyProtection="0">
      <alignment horizontal="left" vertical="center"/>
    </xf>
    <xf numFmtId="49" fontId="0" borderId="14" applyNumberFormat="1" applyFont="1" applyFill="0" applyBorder="1" applyAlignment="1" applyProtection="0">
      <alignment vertical="bottom"/>
    </xf>
    <xf numFmtId="1" fontId="0" fillId="11" borderId="17" applyNumberFormat="1" applyFont="1" applyFill="1" applyBorder="1" applyAlignment="1" applyProtection="0">
      <alignment vertical="bottom"/>
    </xf>
    <xf numFmtId="0" fontId="0" fillId="11" borderId="17" applyNumberFormat="0" applyFont="1" applyFill="1" applyBorder="1" applyAlignment="1" applyProtection="0">
      <alignment vertical="bottom"/>
    </xf>
    <xf numFmtId="0" fontId="0" fillId="11" borderId="18" applyNumberFormat="0" applyFont="1" applyFill="1" applyBorder="1" applyAlignment="1" applyProtection="0">
      <alignment vertical="bottom"/>
    </xf>
    <xf numFmtId="4" fontId="7" fillId="6" borderId="19" applyNumberFormat="1" applyFont="1" applyFill="1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14" fontId="0" fillId="4" borderId="20" applyNumberFormat="1" applyFont="1" applyFill="1" applyBorder="1" applyAlignment="1" applyProtection="0">
      <alignment vertical="bottom"/>
    </xf>
    <xf numFmtId="14" fontId="0" fillId="4" borderId="21" applyNumberFormat="1" applyFont="1" applyFill="1" applyBorder="1" applyAlignment="1" applyProtection="0">
      <alignment vertical="bottom"/>
    </xf>
    <xf numFmtId="0" fontId="0" fillId="4" borderId="21" applyNumberFormat="0" applyFont="1" applyFill="1" applyBorder="1" applyAlignment="1" applyProtection="0">
      <alignment vertical="bottom"/>
    </xf>
    <xf numFmtId="49" fontId="0" fillId="4" borderId="1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9" fillId="4" borderId="22" applyNumberFormat="1" applyFont="1" applyFill="1" applyBorder="1" applyAlignment="1" applyProtection="0">
      <alignment horizontal="center" vertical="center" wrapText="1"/>
    </xf>
    <xf numFmtId="0" fontId="9" fillId="4" borderId="22" applyNumberFormat="0" applyFont="1" applyFill="1" applyBorder="1" applyAlignment="1" applyProtection="0">
      <alignment horizontal="center" vertical="center" wrapText="1"/>
    </xf>
    <xf numFmtId="49" fontId="9" fillId="12" borderId="22" applyNumberFormat="1" applyFont="1" applyFill="1" applyBorder="1" applyAlignment="1" applyProtection="0">
      <alignment horizontal="center" vertical="center" wrapText="1"/>
    </xf>
    <xf numFmtId="0" fontId="10" fillId="4" borderId="22" applyNumberFormat="1" applyFont="1" applyFill="1" applyBorder="1" applyAlignment="1" applyProtection="0">
      <alignment horizontal="center" vertical="center" wrapText="1"/>
    </xf>
    <xf numFmtId="59" fontId="10" fillId="13" borderId="22" applyNumberFormat="1" applyFont="1" applyFill="1" applyBorder="1" applyAlignment="1" applyProtection="0">
      <alignment horizontal="center" vertical="center" wrapText="1"/>
    </xf>
    <xf numFmtId="0" fontId="10" fillId="4" borderId="22" applyNumberFormat="0" applyFont="1" applyFill="1" applyBorder="1" applyAlignment="1" applyProtection="0">
      <alignment horizontal="center" vertical="center" wrapText="1"/>
    </xf>
    <xf numFmtId="0" fontId="10" fillId="13" borderId="22" applyNumberFormat="1" applyFont="1" applyFill="1" applyBorder="1" applyAlignment="1" applyProtection="0">
      <alignment horizontal="center" vertical="center" wrapText="1"/>
    </xf>
    <xf numFmtId="0" fontId="10" fillId="4" borderId="22" applyNumberFormat="1" applyFont="1" applyFill="1" applyBorder="1" applyAlignment="1" applyProtection="0">
      <alignment horizontal="center" vertical="center"/>
    </xf>
    <xf numFmtId="49" fontId="10" fillId="4" borderId="22" applyNumberFormat="1" applyFont="1" applyFill="1" applyBorder="1" applyAlignment="1" applyProtection="0">
      <alignment horizontal="center" vertical="center" wrapText="1"/>
    </xf>
    <xf numFmtId="59" fontId="10" fillId="5" borderId="22" applyNumberFormat="1" applyFont="1" applyFill="1" applyBorder="1" applyAlignment="1" applyProtection="0">
      <alignment horizontal="center" vertical="center" wrapText="1"/>
    </xf>
    <xf numFmtId="0" fontId="10" fillId="5" borderId="22" applyNumberFormat="0" applyFont="1" applyFill="1" applyBorder="1" applyAlignment="1" applyProtection="0">
      <alignment horizontal="center" vertical="center" wrapText="1"/>
    </xf>
    <xf numFmtId="0" fontId="10" fillId="5" borderId="22" applyNumberFormat="1" applyFont="1" applyFill="1" applyBorder="1" applyAlignment="1" applyProtection="0">
      <alignment horizontal="center" vertical="center" wrapText="1"/>
    </xf>
    <xf numFmtId="0" fontId="10" fillId="5" borderId="22" applyNumberFormat="1" applyFont="1" applyFill="1" applyBorder="1" applyAlignment="1" applyProtection="0">
      <alignment horizontal="center" vertical="center"/>
    </xf>
    <xf numFmtId="59" fontId="10" fillId="4" borderId="22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11" fillId="4" borderId="22" applyNumberFormat="1" applyFont="1" applyFill="1" applyBorder="1" applyAlignment="1" applyProtection="0">
      <alignment horizontal="center" vertical="center" wrapText="1"/>
    </xf>
    <xf numFmtId="0" fontId="11" fillId="4" borderId="22" applyNumberFormat="0" applyFont="1" applyFill="1" applyBorder="1" applyAlignment="1" applyProtection="0">
      <alignment horizontal="center" vertical="center" wrapText="1"/>
    </xf>
    <xf numFmtId="0" fontId="0" fillId="4" borderId="23" applyNumberFormat="0" applyFont="1" applyFill="1" applyBorder="1" applyAlignment="1" applyProtection="0">
      <alignment vertical="center"/>
    </xf>
    <xf numFmtId="0" fontId="0" fillId="4" borderId="1" applyNumberFormat="0" applyFont="1" applyFill="1" applyBorder="1" applyAlignment="1" applyProtection="0">
      <alignment vertical="center"/>
    </xf>
    <xf numFmtId="49" fontId="11" fillId="12" borderId="22" applyNumberFormat="1" applyFont="1" applyFill="1" applyBorder="1" applyAlignment="1" applyProtection="0">
      <alignment horizontal="center" vertical="center" wrapText="1"/>
    </xf>
    <xf numFmtId="0" fontId="12" fillId="4" borderId="22" applyNumberFormat="1" applyFont="1" applyFill="1" applyBorder="1" applyAlignment="1" applyProtection="0">
      <alignment horizontal="center" vertical="center" wrapText="1"/>
    </xf>
    <xf numFmtId="59" fontId="12" fillId="13" borderId="22" applyNumberFormat="1" applyFont="1" applyFill="1" applyBorder="1" applyAlignment="1" applyProtection="0">
      <alignment horizontal="center" vertical="center" wrapText="1"/>
    </xf>
    <xf numFmtId="49" fontId="12" fillId="4" borderId="22" applyNumberFormat="1" applyFont="1" applyFill="1" applyBorder="1" applyAlignment="1" applyProtection="0">
      <alignment horizontal="center" vertical="center" wrapText="1"/>
    </xf>
    <xf numFmtId="0" fontId="12" fillId="4" borderId="22" applyNumberFormat="1" applyFont="1" applyFill="1" applyBorder="1" applyAlignment="1" applyProtection="0">
      <alignment horizontal="center" vertical="center"/>
    </xf>
    <xf numFmtId="0" fontId="12" fillId="4" borderId="22" applyNumberFormat="0" applyFont="1" applyFill="1" applyBorder="1" applyAlignment="1" applyProtection="0">
      <alignment horizontal="center" vertical="center" wrapText="1"/>
    </xf>
    <xf numFmtId="0" fontId="0" fillId="4" borderId="23" applyNumberFormat="1" applyFont="1" applyFill="1" applyBorder="1" applyAlignment="1" applyProtection="0">
      <alignment vertical="center"/>
    </xf>
    <xf numFmtId="14" fontId="0" fillId="4" borderId="1" applyNumberFormat="1" applyFont="1" applyFill="1" applyBorder="1" applyAlignment="1" applyProtection="0">
      <alignment vertical="center"/>
    </xf>
    <xf numFmtId="0" fontId="0" fillId="4" borderId="1" applyNumberFormat="1" applyFont="1" applyFill="1" applyBorder="1" applyAlignment="1" applyProtection="0">
      <alignment vertical="center"/>
    </xf>
    <xf numFmtId="0" fontId="10" fillId="4" borderId="1" applyNumberFormat="0" applyFont="1" applyFill="1" applyBorder="1" applyAlignment="1" applyProtection="0">
      <alignment vertical="center"/>
    </xf>
    <xf numFmtId="0" fontId="12" fillId="13" borderId="22" applyNumberFormat="1" applyFont="1" applyFill="1" applyBorder="1" applyAlignment="1" applyProtection="0">
      <alignment horizontal="center" vertical="center" wrapText="1"/>
    </xf>
    <xf numFmtId="59" fontId="12" fillId="5" borderId="22" applyNumberFormat="1" applyFont="1" applyFill="1" applyBorder="1" applyAlignment="1" applyProtection="0">
      <alignment horizontal="center" vertical="center" wrapText="1"/>
    </xf>
    <xf numFmtId="49" fontId="12" fillId="5" borderId="22" applyNumberFormat="1" applyFont="1" applyFill="1" applyBorder="1" applyAlignment="1" applyProtection="0">
      <alignment horizontal="center" vertical="center" wrapText="1"/>
    </xf>
    <xf numFmtId="0" fontId="12" fillId="5" borderId="22" applyNumberFormat="1" applyFont="1" applyFill="1" applyBorder="1" applyAlignment="1" applyProtection="0">
      <alignment horizontal="center" vertical="center" wrapText="1"/>
    </xf>
    <xf numFmtId="0" fontId="12" fillId="5" borderId="22" applyNumberFormat="1" applyFont="1" applyFill="1" applyBorder="1" applyAlignment="1" applyProtection="0">
      <alignment horizontal="center" vertical="center"/>
    </xf>
    <xf numFmtId="59" fontId="12" fillId="4" borderId="22" applyNumberFormat="1" applyFont="1" applyFill="1" applyBorder="1" applyAlignment="1" applyProtection="0">
      <alignment horizontal="center" vertical="center" wrapText="1"/>
    </xf>
    <xf numFmtId="0" fontId="0" fillId="4" borderId="22" applyNumberFormat="0" applyFont="1" applyFill="1" applyBorder="1" applyAlignment="1" applyProtection="0">
      <alignment horizontal="center" vertical="center"/>
    </xf>
    <xf numFmtId="0" fontId="12" fillId="4" borderId="20" applyNumberFormat="0" applyFont="1" applyFill="1" applyBorder="1" applyAlignment="1" applyProtection="0">
      <alignment horizontal="center" vertical="center"/>
    </xf>
    <xf numFmtId="59" fontId="12" fillId="4" borderId="20" applyNumberFormat="1" applyFont="1" applyFill="1" applyBorder="1" applyAlignment="1" applyProtection="0">
      <alignment horizontal="center" vertical="center" wrapText="1"/>
    </xf>
    <xf numFmtId="0" fontId="12" fillId="4" borderId="20" applyNumberFormat="0" applyFont="1" applyFill="1" applyBorder="1" applyAlignment="1" applyProtection="0">
      <alignment horizontal="center" vertical="center" wrapText="1"/>
    </xf>
    <xf numFmtId="0" fontId="0" fillId="4" borderId="20" applyNumberFormat="0" applyFont="1" applyFill="1" applyBorder="1" applyAlignment="1" applyProtection="0">
      <alignment vertical="center"/>
    </xf>
    <xf numFmtId="0" fontId="12" fillId="4" borderId="1" applyNumberFormat="0" applyFont="1" applyFill="1" applyBorder="1" applyAlignment="1" applyProtection="0">
      <alignment horizontal="center" vertical="center"/>
    </xf>
    <xf numFmtId="59" fontId="12" fillId="4" borderId="1" applyNumberFormat="1" applyFont="1" applyFill="1" applyBorder="1" applyAlignment="1" applyProtection="0">
      <alignment horizontal="center" vertical="center" wrapText="1"/>
    </xf>
    <xf numFmtId="0" fontId="12" fillId="4" borderId="1" applyNumberFormat="0" applyFont="1" applyFill="1" applyBorder="1" applyAlignment="1" applyProtection="0">
      <alignment horizontal="center" vertical="center" wrapText="1"/>
    </xf>
    <xf numFmtId="0" fontId="1" fillId="4" borderId="1" applyNumberFormat="0" applyFont="1" applyFill="1" applyBorder="1" applyAlignment="1" applyProtection="0">
      <alignment horizontal="center" vertical="center"/>
    </xf>
    <xf numFmtId="59" fontId="12" fillId="4" borderId="1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12" fillId="4" borderId="24" applyNumberFormat="1" applyFont="1" applyFill="1" applyBorder="1" applyAlignment="1" applyProtection="0">
      <alignment horizontal="center" vertical="center" wrapText="1"/>
    </xf>
    <xf numFmtId="49" fontId="12" fillId="4" borderId="20" applyNumberFormat="1" applyFont="1" applyFill="1" applyBorder="1" applyAlignment="1" applyProtection="0">
      <alignment horizontal="center" vertical="center" wrapText="1"/>
    </xf>
    <xf numFmtId="0" fontId="12" fillId="4" borderId="23" applyNumberFormat="0" applyFont="1" applyFill="1" applyBorder="1" applyAlignment="1" applyProtection="0">
      <alignment horizontal="center" vertical="center" wrapText="1"/>
    </xf>
    <xf numFmtId="59" fontId="0" fillId="4" borderId="22" applyNumberFormat="1" applyFont="1" applyFill="1" applyBorder="1" applyAlignment="1" applyProtection="0">
      <alignment horizontal="center" vertical="center"/>
    </xf>
    <xf numFmtId="59" fontId="0" fillId="4" borderId="20" applyNumberFormat="1" applyFont="1" applyFill="1" applyBorder="1" applyAlignment="1" applyProtection="0">
      <alignment horizontal="center" vertical="center"/>
    </xf>
    <xf numFmtId="59" fontId="0" fillId="4" borderId="1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59" fontId="12" fillId="4" borderId="22" applyNumberFormat="1" applyFont="1" applyFill="1" applyBorder="1" applyAlignment="1" applyProtection="0">
      <alignment horizontal="center" vertical="center"/>
    </xf>
    <xf numFmtId="59" fontId="12" fillId="4" borderId="20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2" fillId="4" borderId="25" applyNumberFormat="1" applyFont="1" applyFill="1" applyBorder="1" applyAlignment="1" applyProtection="0">
      <alignment horizontal="center" vertical="center" wrapText="1"/>
    </xf>
    <xf numFmtId="0" fontId="12" fillId="4" borderId="26" applyNumberFormat="0" applyFont="1" applyFill="1" applyBorder="1" applyAlignment="1" applyProtection="0">
      <alignment horizontal="center" vertical="center" wrapText="1"/>
    </xf>
    <xf numFmtId="59" fontId="12" fillId="14" borderId="22" applyNumberFormat="1" applyFont="1" applyFill="1" applyBorder="1" applyAlignment="1" applyProtection="0">
      <alignment horizontal="center" vertical="center" wrapText="1"/>
    </xf>
    <xf numFmtId="59" fontId="12" fillId="13" borderId="22" applyNumberFormat="1" applyFont="1" applyFill="1" applyBorder="1" applyAlignment="1" applyProtection="0">
      <alignment horizontal="center" vertical="center"/>
    </xf>
    <xf numFmtId="0" fontId="12" fillId="4" borderId="27" applyNumberFormat="0" applyFont="1" applyFill="1" applyBorder="1" applyAlignment="1" applyProtection="0">
      <alignment horizontal="center" vertical="center" wrapText="1"/>
    </xf>
    <xf numFmtId="14" fontId="0" fillId="4" borderId="20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11" fillId="12" borderId="22" applyNumberFormat="0" applyFont="1" applyFill="1" applyBorder="1" applyAlignment="1" applyProtection="0">
      <alignment horizontal="center" vertical="center" wrapText="1"/>
    </xf>
    <xf numFmtId="59" fontId="12" fillId="5" borderId="22" applyNumberFormat="1" applyFont="1" applyFill="1" applyBorder="1" applyAlignment="1" applyProtection="0">
      <alignment horizontal="center" vertical="center"/>
    </xf>
    <xf numFmtId="0" fontId="12" fillId="4" borderId="20" applyNumberFormat="0" applyFont="1" applyFill="1" applyBorder="1" applyAlignment="1" applyProtection="0">
      <alignment vertical="center" wrapText="1"/>
    </xf>
    <xf numFmtId="0" fontId="12" fillId="4" borderId="1" applyNumberFormat="0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bottom"/>
    </xf>
    <xf numFmtId="0" fontId="13" fillId="4" borderId="22" applyNumberFormat="0" applyFont="1" applyFill="1" applyBorder="1" applyAlignment="1" applyProtection="0">
      <alignment horizontal="center" vertical="center"/>
    </xf>
    <xf numFmtId="49" fontId="10" fillId="4" borderId="25" applyNumberFormat="1" applyFont="1" applyFill="1" applyBorder="1" applyAlignment="1" applyProtection="0">
      <alignment horizontal="center" vertical="center" wrapText="1"/>
    </xf>
    <xf numFmtId="0" fontId="10" fillId="4" borderId="26" applyNumberFormat="0" applyFont="1" applyFill="1" applyBorder="1" applyAlignment="1" applyProtection="0">
      <alignment horizontal="center" vertical="center" wrapText="1"/>
    </xf>
    <xf numFmtId="59" fontId="10" fillId="4" borderId="22" applyNumberFormat="1" applyFont="1" applyFill="1" applyBorder="1" applyAlignment="1" applyProtection="0">
      <alignment horizontal="center" vertical="center" wrapText="1"/>
    </xf>
    <xf numFmtId="0" fontId="10" fillId="4" borderId="27" applyNumberFormat="0" applyFont="1" applyFill="1" applyBorder="1" applyAlignment="1" applyProtection="0">
      <alignment horizontal="center" vertical="center" wrapText="1"/>
    </xf>
    <xf numFmtId="0" fontId="10" fillId="4" borderId="20" applyNumberFormat="0" applyFont="1" applyFill="1" applyBorder="1" applyAlignment="1" applyProtection="0">
      <alignment horizontal="center" vertical="center"/>
    </xf>
    <xf numFmtId="59" fontId="10" fillId="4" borderId="20" applyNumberFormat="1" applyFont="1" applyFill="1" applyBorder="1" applyAlignment="1" applyProtection="0">
      <alignment horizontal="center" vertical="center" wrapText="1"/>
    </xf>
    <xf numFmtId="0" fontId="13" fillId="4" borderId="20" applyNumberFormat="0" applyFont="1" applyFill="1" applyBorder="1" applyAlignment="1" applyProtection="0">
      <alignment horizontal="center" vertical="center"/>
    </xf>
    <xf numFmtId="0" fontId="10" fillId="4" borderId="20" applyNumberFormat="0" applyFont="1" applyFill="1" applyBorder="1" applyAlignment="1" applyProtection="0">
      <alignment horizontal="center" vertical="center" wrapText="1"/>
    </xf>
    <xf numFmtId="0" fontId="10" fillId="4" borderId="20" applyNumberFormat="0" applyFont="1" applyFill="1" applyBorder="1" applyAlignment="1" applyProtection="0">
      <alignment vertical="center" wrapText="1"/>
    </xf>
    <xf numFmtId="0" fontId="10" fillId="4" borderId="1" applyNumberFormat="0" applyFont="1" applyFill="1" applyBorder="1" applyAlignment="1" applyProtection="0">
      <alignment horizontal="center" vertical="center"/>
    </xf>
    <xf numFmtId="59" fontId="10" fillId="4" borderId="1" applyNumberFormat="1" applyFont="1" applyFill="1" applyBorder="1" applyAlignment="1" applyProtection="0">
      <alignment horizontal="center" vertical="center" wrapText="1"/>
    </xf>
    <xf numFmtId="0" fontId="13" fillId="4" borderId="1" applyNumberFormat="0" applyFont="1" applyFill="1" applyBorder="1" applyAlignment="1" applyProtection="0">
      <alignment horizontal="center" vertical="center"/>
    </xf>
    <xf numFmtId="0" fontId="10" fillId="4" borderId="1" applyNumberFormat="0" applyFont="1" applyFill="1" applyBorder="1" applyAlignment="1" applyProtection="0">
      <alignment horizontal="center" vertical="center" wrapText="1"/>
    </xf>
    <xf numFmtId="0" fontId="10" fillId="4" borderId="1" applyNumberFormat="0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bottom"/>
    </xf>
    <xf numFmtId="49" fontId="2" fillId="4" borderId="22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11" fillId="4" borderId="3" applyNumberFormat="1" applyFont="1" applyFill="1" applyBorder="1" applyAlignment="1" applyProtection="0">
      <alignment horizontal="center" vertical="center" wrapText="1"/>
    </xf>
    <xf numFmtId="0" fontId="11" fillId="4" borderId="4" applyNumberFormat="0" applyFont="1" applyFill="1" applyBorder="1" applyAlignment="1" applyProtection="0">
      <alignment horizontal="center" vertical="center" wrapText="1"/>
    </xf>
    <xf numFmtId="0" fontId="11" fillId="4" borderId="5" applyNumberFormat="0" applyFont="1" applyFill="1" applyBorder="1" applyAlignment="1" applyProtection="0">
      <alignment horizontal="center" vertical="center" wrapText="1"/>
    </xf>
    <xf numFmtId="0" fontId="0" fillId="4" borderId="12" applyNumberFormat="0" applyFont="1" applyFill="1" applyBorder="1" applyAlignment="1" applyProtection="0">
      <alignment vertical="center"/>
    </xf>
    <xf numFmtId="49" fontId="11" fillId="4" borderId="10" applyNumberFormat="1" applyFont="1" applyFill="1" applyBorder="1" applyAlignment="1" applyProtection="0">
      <alignment horizontal="center" vertical="center" wrapText="1"/>
    </xf>
    <xf numFmtId="49" fontId="11" fillId="4" borderId="28" applyNumberFormat="1" applyFont="1" applyFill="1" applyBorder="1" applyAlignment="1" applyProtection="0">
      <alignment horizontal="center" vertical="center" wrapText="1"/>
    </xf>
    <xf numFmtId="49" fontId="11" fillId="4" borderId="11" applyNumberFormat="1" applyFont="1" applyFill="1" applyBorder="1" applyAlignment="1" applyProtection="0">
      <alignment horizontal="center" vertical="center" wrapText="1"/>
    </xf>
    <xf numFmtId="0" fontId="13" fillId="4" borderId="22" applyNumberFormat="1" applyFont="1" applyFill="1" applyBorder="1" applyAlignment="1" applyProtection="0">
      <alignment horizontal="center" vertical="center" wrapText="1"/>
    </xf>
    <xf numFmtId="0" fontId="0" fillId="4" borderId="22" applyNumberFormat="1" applyFont="1" applyFill="1" applyBorder="1" applyAlignment="1" applyProtection="0">
      <alignment horizontal="center" vertical="center" wrapText="1"/>
    </xf>
    <xf numFmtId="0" fontId="0" fillId="4" borderId="20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59" fontId="14" fillId="13" borderId="22" applyNumberFormat="1" applyFont="1" applyFill="1" applyBorder="1" applyAlignment="1" applyProtection="0">
      <alignment horizontal="center" vertical="center" wrapText="1"/>
    </xf>
    <xf numFmtId="59" fontId="2" fillId="4" borderId="22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2" fillId="13" borderId="22" applyNumberFormat="1" applyFont="1" applyFill="1" applyBorder="1" applyAlignment="1" applyProtection="0">
      <alignment horizontal="center" vertical="center" wrapText="1"/>
    </xf>
    <xf numFmtId="59" fontId="0" fillId="13" borderId="22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59" fontId="12" fillId="4" borderId="22" applyNumberFormat="1" applyFont="1" applyFill="1" applyBorder="1" applyAlignment="1" applyProtection="0">
      <alignment horizontal="center" vertical="bottom"/>
    </xf>
    <xf numFmtId="0" fontId="0" fillId="4" borderId="24" applyNumberFormat="0" applyFont="1" applyFill="1" applyBorder="1" applyAlignment="1" applyProtection="0">
      <alignment vertical="center"/>
    </xf>
    <xf numFmtId="59" fontId="12" fillId="4" borderId="20" applyNumberFormat="1" applyFont="1" applyFill="1" applyBorder="1" applyAlignment="1" applyProtection="0">
      <alignment horizontal="center" vertical="bottom"/>
    </xf>
    <xf numFmtId="59" fontId="12" fillId="4" borderId="1" applyNumberFormat="1" applyFont="1" applyFill="1" applyBorder="1" applyAlignment="1" applyProtection="0">
      <alignment horizontal="center" vertical="bottom"/>
    </xf>
    <xf numFmtId="59" fontId="0" fillId="4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11" fillId="12" borderId="29" applyNumberFormat="1" applyFont="1" applyFill="1" applyBorder="1" applyAlignment="1" applyProtection="0">
      <alignment horizontal="center" vertical="center" wrapText="1"/>
    </xf>
    <xf numFmtId="49" fontId="11" fillId="12" borderId="10" applyNumberFormat="1" applyFont="1" applyFill="1" applyBorder="1" applyAlignment="1" applyProtection="0">
      <alignment horizontal="center" vertical="center" wrapText="1"/>
    </xf>
    <xf numFmtId="49" fontId="11" fillId="12" borderId="28" applyNumberFormat="1" applyFont="1" applyFill="1" applyBorder="1" applyAlignment="1" applyProtection="0">
      <alignment horizontal="center" vertical="center" wrapText="1"/>
    </xf>
    <xf numFmtId="49" fontId="11" fillId="12" borderId="11" applyNumberFormat="1" applyFont="1" applyFill="1" applyBorder="1" applyAlignment="1" applyProtection="0">
      <alignment horizontal="center" vertical="center" wrapText="1"/>
    </xf>
    <xf numFmtId="0" fontId="0" fillId="4" borderId="12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0" fillId="4" borderId="20" applyNumberFormat="0" applyFont="1" applyFill="1" applyBorder="1" applyAlignment="1" applyProtection="0">
      <alignment horizontal="center" vertical="center"/>
    </xf>
    <xf numFmtId="0" fontId="13" fillId="4" borderId="20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59" fontId="10" fillId="13" borderId="22" applyNumberFormat="1" applyFont="1" applyFill="1" applyBorder="1" applyAlignment="1" applyProtection="0">
      <alignment horizontal="center" vertical="center"/>
    </xf>
    <xf numFmtId="59" fontId="10" fillId="5" borderId="22" applyNumberFormat="1" applyFont="1" applyFill="1" applyBorder="1" applyAlignment="1" applyProtection="0">
      <alignment horizontal="center" vertical="center"/>
    </xf>
    <xf numFmtId="59" fontId="10" fillId="4" borderId="20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13">
    <dxf>
      <font>
        <color rgb="ff993300"/>
      </font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7"/>
        </patternFill>
      </fill>
    </dxf>
    <dxf>
      <font>
        <color rgb="ff4600a5"/>
      </font>
      <fill>
        <patternFill patternType="solid">
          <fgColor indexed="14"/>
          <bgColor indexed="17"/>
        </patternFill>
      </fill>
    </dxf>
    <dxf>
      <font>
        <color rgb="ff4600a5"/>
      </font>
      <fill>
        <patternFill patternType="solid">
          <fgColor indexed="14"/>
          <bgColor indexed="17"/>
        </patternFill>
      </fill>
    </dxf>
    <dxf>
      <font>
        <color rgb="ff993300"/>
      </font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7"/>
        </patternFill>
      </fill>
    </dxf>
    <dxf>
      <font>
        <color rgb="ff4600a5"/>
      </font>
      <fill>
        <patternFill patternType="solid">
          <fgColor indexed="14"/>
          <bgColor indexed="17"/>
        </patternFill>
      </fill>
    </dxf>
    <dxf>
      <font>
        <color rgb="ff4600a5"/>
      </font>
      <fill>
        <patternFill patternType="solid">
          <fgColor indexed="14"/>
          <bgColor indexed="17"/>
        </patternFill>
      </fill>
    </dxf>
    <dxf>
      <font>
        <color rgb="ff4600a5"/>
      </font>
      <fill>
        <patternFill patternType="solid">
          <fgColor indexed="14"/>
          <bgColor indexed="17"/>
        </patternFill>
      </fill>
    </dxf>
    <dxf>
      <font>
        <color rgb="ff4600a5"/>
      </font>
      <fill>
        <patternFill patternType="solid">
          <fgColor indexed="14"/>
          <bgColor indexed="17"/>
        </patternFill>
      </fill>
    </dxf>
    <dxf>
      <font>
        <color rgb="ff993300"/>
      </font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7"/>
        </patternFill>
      </fill>
    </dxf>
    <dxf>
      <font>
        <color rgb="ff006411"/>
      </font>
      <fill>
        <patternFill patternType="solid">
          <fgColor indexed="14"/>
          <bgColor indexed="2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00000000"/>
      <rgbColor rgb="ffffff99"/>
      <rgbColor rgb="ff993300"/>
      <rgbColor rgb="ffff99cc"/>
      <rgbColor rgb="ffdd0806"/>
      <rgbColor rgb="ffffff00"/>
      <rgbColor rgb="ffc00000"/>
      <rgbColor rgb="ffff0000"/>
      <rgbColor rgb="ff4600a5"/>
      <rgbColor rgb="ff00b050"/>
      <rgbColor rgb="ff0070c0"/>
      <rgbColor rgb="ffaa71f7"/>
      <rgbColor rgb="ff969696"/>
      <rgbColor rgb="ffccffcc"/>
      <rgbColor rgb="ff006411"/>
      <rgbColor rgb="ffc0c0c0"/>
      <rgbColor rgb="ff92d050"/>
      <rgbColor rgb="ffcc99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51</v>
      </c>
      <c r="C11" s="3"/>
      <c r="D11" s="3"/>
    </row>
    <row r="12">
      <c r="B12" s="4"/>
      <c r="C12" t="s" s="4">
        <v>5</v>
      </c>
      <c r="D12" t="s" s="5">
        <v>51</v>
      </c>
    </row>
    <row r="13">
      <c r="B13" t="s" s="3">
        <v>52</v>
      </c>
      <c r="C13" s="3"/>
      <c r="D13" s="3"/>
    </row>
    <row r="14">
      <c r="B14" s="4"/>
      <c r="C14" t="s" s="4">
        <v>5</v>
      </c>
      <c r="D14" t="s" s="5">
        <v>52</v>
      </c>
    </row>
    <row r="15">
      <c r="B15" t="s" s="3">
        <v>61</v>
      </c>
      <c r="C15" s="3"/>
      <c r="D15" s="3"/>
    </row>
    <row r="16">
      <c r="B16" s="4"/>
      <c r="C16" t="s" s="4">
        <v>5</v>
      </c>
      <c r="D16" t="s" s="5">
        <v>61</v>
      </c>
    </row>
    <row r="17">
      <c r="B17" t="s" s="3">
        <v>66</v>
      </c>
      <c r="C17" s="3"/>
      <c r="D17" s="3"/>
    </row>
    <row r="18">
      <c r="B18" s="4"/>
      <c r="C18" t="s" s="4">
        <v>5</v>
      </c>
      <c r="D18" t="s" s="5">
        <v>66</v>
      </c>
    </row>
    <row r="19">
      <c r="B19" t="s" s="3">
        <v>71</v>
      </c>
      <c r="C19" s="3"/>
      <c r="D19" s="3"/>
    </row>
    <row r="20">
      <c r="B20" s="4"/>
      <c r="C20" t="s" s="4">
        <v>5</v>
      </c>
      <c r="D20" t="s" s="5">
        <v>71</v>
      </c>
    </row>
    <row r="21">
      <c r="B21" t="s" s="3">
        <v>75</v>
      </c>
      <c r="C21" s="3"/>
      <c r="D21" s="3"/>
    </row>
    <row r="22">
      <c r="B22" s="4"/>
      <c r="C22" t="s" s="4">
        <v>5</v>
      </c>
      <c r="D22" t="s" s="5">
        <v>75</v>
      </c>
    </row>
    <row r="23">
      <c r="B23" t="s" s="3">
        <v>79</v>
      </c>
      <c r="C23" s="3"/>
      <c r="D23" s="3"/>
    </row>
    <row r="24">
      <c r="B24" s="4"/>
      <c r="C24" t="s" s="4">
        <v>5</v>
      </c>
      <c r="D24" t="s" s="5">
        <v>79</v>
      </c>
    </row>
    <row r="25">
      <c r="B25" t="s" s="3">
        <v>82</v>
      </c>
      <c r="C25" s="3"/>
      <c r="D25" s="3"/>
    </row>
    <row r="26">
      <c r="B26" s="4"/>
      <c r="C26" t="s" s="4">
        <v>5</v>
      </c>
      <c r="D26" t="s" s="5">
        <v>82</v>
      </c>
    </row>
    <row r="27">
      <c r="B27" t="s" s="3">
        <v>85</v>
      </c>
      <c r="C27" s="3"/>
      <c r="D27" s="3"/>
    </row>
    <row r="28">
      <c r="B28" s="4"/>
      <c r="C28" t="s" s="4">
        <v>5</v>
      </c>
      <c r="D28" t="s" s="5">
        <v>85</v>
      </c>
    </row>
    <row r="29">
      <c r="B29" t="s" s="3">
        <v>89</v>
      </c>
      <c r="C29" s="3"/>
      <c r="D29" s="3"/>
    </row>
    <row r="30">
      <c r="B30" s="4"/>
      <c r="C30" t="s" s="4">
        <v>5</v>
      </c>
      <c r="D30" t="s" s="5">
        <v>89</v>
      </c>
    </row>
    <row r="31">
      <c r="B31" t="s" s="3">
        <v>94</v>
      </c>
      <c r="C31" s="3"/>
      <c r="D31" s="3"/>
    </row>
    <row r="32">
      <c r="B32" s="4"/>
      <c r="C32" t="s" s="4">
        <v>5</v>
      </c>
      <c r="D32" t="s" s="5">
        <v>94</v>
      </c>
    </row>
    <row r="33">
      <c r="B33" t="s" s="3">
        <v>99</v>
      </c>
      <c r="C33" s="3"/>
      <c r="D33" s="3"/>
    </row>
    <row r="34">
      <c r="B34" s="4"/>
      <c r="C34" t="s" s="4">
        <v>5</v>
      </c>
      <c r="D34" t="s" s="5">
        <v>99</v>
      </c>
    </row>
    <row r="35">
      <c r="B35" t="s" s="3">
        <v>103</v>
      </c>
      <c r="C35" s="3"/>
      <c r="D35" s="3"/>
    </row>
    <row r="36">
      <c r="B36" s="4"/>
      <c r="C36" t="s" s="4">
        <v>5</v>
      </c>
      <c r="D36" t="s" s="5">
        <v>103</v>
      </c>
    </row>
    <row r="37">
      <c r="B37" t="s" s="3">
        <v>107</v>
      </c>
      <c r="C37" s="3"/>
      <c r="D37" s="3"/>
    </row>
    <row r="38">
      <c r="B38" s="4"/>
      <c r="C38" t="s" s="4">
        <v>5</v>
      </c>
      <c r="D38" t="s" s="5">
        <v>107</v>
      </c>
    </row>
    <row r="39">
      <c r="B39" t="s" s="3">
        <v>113</v>
      </c>
      <c r="C39" s="3"/>
      <c r="D39" s="3"/>
    </row>
    <row r="40">
      <c r="B40" s="4"/>
      <c r="C40" t="s" s="4">
        <v>5</v>
      </c>
      <c r="D40" t="s" s="5">
        <v>113</v>
      </c>
    </row>
    <row r="41">
      <c r="B41" t="s" s="3">
        <v>119</v>
      </c>
      <c r="C41" s="3"/>
      <c r="D41" s="3"/>
    </row>
    <row r="42">
      <c r="B42" s="4"/>
      <c r="C42" t="s" s="4">
        <v>5</v>
      </c>
      <c r="D42" t="s" s="5">
        <v>119</v>
      </c>
    </row>
    <row r="43">
      <c r="B43" t="s" s="3">
        <v>125</v>
      </c>
      <c r="C43" s="3"/>
      <c r="D43" s="3"/>
    </row>
    <row r="44">
      <c r="B44" s="4"/>
      <c r="C44" t="s" s="4">
        <v>5</v>
      </c>
      <c r="D44" t="s" s="5">
        <v>125</v>
      </c>
    </row>
    <row r="45">
      <c r="B45" t="s" s="3">
        <v>134</v>
      </c>
      <c r="C45" s="3"/>
      <c r="D45" s="3"/>
    </row>
    <row r="46">
      <c r="B46" s="4"/>
      <c r="C46" t="s" s="4">
        <v>5</v>
      </c>
      <c r="D46" t="s" s="5">
        <v>134</v>
      </c>
    </row>
    <row r="47">
      <c r="B47" t="s" s="3">
        <v>139</v>
      </c>
      <c r="C47" s="3"/>
      <c r="D47" s="3"/>
    </row>
    <row r="48">
      <c r="B48" s="4"/>
      <c r="C48" t="s" s="4">
        <v>5</v>
      </c>
      <c r="D48" t="s" s="5">
        <v>139</v>
      </c>
    </row>
    <row r="49">
      <c r="B49" t="s" s="3">
        <v>145</v>
      </c>
      <c r="C49" s="3"/>
      <c r="D49" s="3"/>
    </row>
    <row r="50">
      <c r="B50" s="4"/>
      <c r="C50" t="s" s="4">
        <v>5</v>
      </c>
      <c r="D50" t="s" s="5">
        <v>145</v>
      </c>
    </row>
    <row r="51">
      <c r="B51" t="s" s="3">
        <v>149</v>
      </c>
      <c r="C51" s="3"/>
      <c r="D51" s="3"/>
    </row>
    <row r="52">
      <c r="B52" s="4"/>
      <c r="C52" t="s" s="4">
        <v>5</v>
      </c>
      <c r="D52" t="s" s="5">
        <v>149</v>
      </c>
    </row>
    <row r="53">
      <c r="B53" t="s" s="3">
        <v>153</v>
      </c>
      <c r="C53" s="3"/>
      <c r="D53" s="3"/>
    </row>
    <row r="54">
      <c r="B54" s="4"/>
      <c r="C54" t="s" s="4">
        <v>5</v>
      </c>
      <c r="D54" t="s" s="5">
        <v>153</v>
      </c>
    </row>
    <row r="55">
      <c r="B55" t="s" s="3">
        <v>156</v>
      </c>
      <c r="C55" s="3"/>
      <c r="D55" s="3"/>
    </row>
    <row r="56">
      <c r="B56" s="4"/>
      <c r="C56" t="s" s="4">
        <v>5</v>
      </c>
      <c r="D56" t="s" s="5">
        <v>156</v>
      </c>
    </row>
  </sheetData>
  <mergeCells count="1">
    <mergeCell ref="B3:D3"/>
  </mergeCells>
  <hyperlinks>
    <hyperlink ref="D10" location="'Daty'!R1C1" tooltip="" display="Daty"/>
    <hyperlink ref="D12" location="'Arkusz2'!R1C1" tooltip="" display="Arkusz2"/>
    <hyperlink ref="D14" location="'A1 Radom'!R1C1" tooltip="" display="A1 Radom"/>
    <hyperlink ref="D16" location="'A2 Radom'!R1C1" tooltip="" display="A2 Radom"/>
    <hyperlink ref="D18" location="'A3 Radom'!R1C1" tooltip="" display="A3 Radom"/>
    <hyperlink ref="D20" location="'A4 Radom'!R1C1" tooltip="" display="A4 Radom"/>
    <hyperlink ref="D22" location="'A5 Radom '!R1C1" tooltip="" display="A5 Radom "/>
    <hyperlink ref="D24" location="'A6 Radom '!R1C1" tooltip="" display="A6 Radom "/>
    <hyperlink ref="D26" location="'A7 Radom'!R1C1" tooltip="" display="A7 Radom"/>
    <hyperlink ref="D28" location="'A8 Radom '!R1C1" tooltip="" display="A8 Radom "/>
    <hyperlink ref="D30" location="'A9 Wojsławice '!R1C1" tooltip="" display="A9 Wojsławice "/>
    <hyperlink ref="D32" location="'A10 Piłatka'!R1C1" tooltip="" display="A10 Piłatka"/>
    <hyperlink ref="D34" location="'A11 Kuczki'!R1C1" tooltip="" display="A11 Kuczki"/>
    <hyperlink ref="D36" location="'A12 Jedlanka Nowa'!R1C1" tooltip="" display="A12 Jedlanka Nowa"/>
    <hyperlink ref="D38" location="'A13 Jedlanka'!R1C1" tooltip="" display="A13 Jedlanka"/>
    <hyperlink ref="D40" location="'A14 Iłża'!R1C1" tooltip="" display="A14 Iłża"/>
    <hyperlink ref="D42" location="'A15 Jasieniec Iłżecki'!R1C1" tooltip="" display="A15 Jasieniec Iłżecki"/>
    <hyperlink ref="D44" location="'A16 Mokrosęk'!R1C1" tooltip="" display="A16 Mokrosęk"/>
    <hyperlink ref="D46" location="'A17 Radom'!R1C1" tooltip="" display="A17 Radom"/>
    <hyperlink ref="D48" location="'A18 Seredzice'!R1C1" tooltip="" display="A18 Seredzice"/>
    <hyperlink ref="D50" location="'A19 Jedlińsk'!R1C1" tooltip="" display="A19 Jedlińsk"/>
    <hyperlink ref="D52" location="'A20 Nowe Zawady'!R1C1" tooltip="" display="A20 Nowe Zawady"/>
    <hyperlink ref="D54" location="'A21 Radom'!R1C1" tooltip="" display="A21 Radom"/>
    <hyperlink ref="D56" location="'A22 Piłatka'!R1C1" tooltip="" display="A22 Piłatka"/>
  </hyperlinks>
</worksheet>
</file>

<file path=xl/worksheets/sheet10.xml><?xml version="1.0" encoding="utf-8"?>
<worksheet xmlns:r="http://schemas.openxmlformats.org/officeDocument/2006/relationships" xmlns="http://schemas.openxmlformats.org/spreadsheetml/2006/main">
  <dimension ref="A1:M122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16" customWidth="1"/>
    <col min="2" max="2" width="32.5" style="116" customWidth="1"/>
    <col min="3" max="3" width="19" style="116" customWidth="1"/>
    <col min="4" max="4" width="13.5" style="116" customWidth="1"/>
    <col min="5" max="5" width="7.67188" style="116" customWidth="1"/>
    <col min="6" max="6" width="17.5" style="116" customWidth="1"/>
    <col min="7" max="7" width="20.1719" style="116" customWidth="1"/>
    <col min="8" max="11" hidden="1" width="9" style="116" customWidth="1"/>
    <col min="12" max="13" width="9" style="116" customWidth="1"/>
    <col min="14" max="16384" width="9" style="116" customWidth="1"/>
  </cols>
  <sheetData>
    <row r="1" ht="84.4" customHeight="1">
      <c r="A1" t="s" s="74">
        <v>83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43769</v>
      </c>
      <c r="C3" t="s" s="81">
        <v>77</v>
      </c>
      <c r="D3" s="88">
        <v>2</v>
      </c>
      <c r="E3" s="82">
        <v>2</v>
      </c>
      <c r="F3" t="s" s="105">
        <v>60</v>
      </c>
      <c r="G3" t="s" s="106">
        <v>84</v>
      </c>
      <c r="H3" t="b" s="86">
        <f>E3&gt;=60</f>
        <v>0</v>
      </c>
      <c r="I3" s="85">
        <f>INDEX(B1:B122,MATCH(TRUE,H1:H122,0))</f>
        <v>43888</v>
      </c>
      <c r="J3" t="b" s="86">
        <f>E3&gt;=120</f>
        <v>0</v>
      </c>
      <c r="K3" s="85">
        <f>INDEX(B1:B122,MATCH(TRUE,J1:J122,0))</f>
      </c>
      <c r="L3" s="77"/>
      <c r="M3" s="77"/>
    </row>
    <row r="4" ht="18" customHeight="1">
      <c r="A4" s="79">
        <v>2</v>
      </c>
      <c r="B4" s="80">
        <v>43774</v>
      </c>
      <c r="C4" t="s" s="81">
        <v>77</v>
      </c>
      <c r="D4" s="88">
        <v>2</v>
      </c>
      <c r="E4" s="82">
        <f>E3+D4</f>
        <v>4</v>
      </c>
      <c r="F4" s="107"/>
      <c r="G4" s="101"/>
      <c r="H4" t="b" s="86">
        <f>E4&gt;=60</f>
        <v>0</v>
      </c>
      <c r="I4" s="77"/>
      <c r="J4" t="b" s="86">
        <f>E4&gt;=120</f>
        <v>0</v>
      </c>
      <c r="K4" s="77"/>
      <c r="L4" s="77"/>
      <c r="M4" s="77"/>
    </row>
    <row r="5" ht="18" customHeight="1">
      <c r="A5" s="79">
        <v>3</v>
      </c>
      <c r="B5" s="80"/>
      <c r="C5" t="s" s="81">
        <v>77</v>
      </c>
      <c r="D5" s="88">
        <v>2</v>
      </c>
      <c r="E5" s="82">
        <f>E4+D5</f>
        <v>6</v>
      </c>
      <c r="F5" s="107"/>
      <c r="G5" s="101"/>
      <c r="H5" t="b" s="86">
        <f>E5&gt;=60</f>
        <v>0</v>
      </c>
      <c r="I5" s="87"/>
      <c r="J5" t="b" s="86">
        <f>E5&gt;=120</f>
        <v>0</v>
      </c>
      <c r="K5" s="77"/>
      <c r="L5" s="77"/>
      <c r="M5" s="77"/>
    </row>
    <row r="6" ht="18" customHeight="1">
      <c r="A6" s="79">
        <v>4</v>
      </c>
      <c r="B6" s="80">
        <v>43781</v>
      </c>
      <c r="C6" t="s" s="81">
        <v>77</v>
      </c>
      <c r="D6" s="88">
        <v>2</v>
      </c>
      <c r="E6" s="82">
        <f>E5+D6</f>
        <v>8</v>
      </c>
      <c r="F6" s="107"/>
      <c r="G6" s="101"/>
      <c r="H6" t="b" s="86">
        <f>E6&gt;=60</f>
        <v>0</v>
      </c>
      <c r="I6" s="87"/>
      <c r="J6" t="b" s="86">
        <f>E6&gt;=120</f>
        <v>0</v>
      </c>
      <c r="K6" s="77"/>
      <c r="L6" s="77"/>
      <c r="M6" s="77"/>
    </row>
    <row r="7" ht="18" customHeight="1">
      <c r="A7" s="79">
        <v>5</v>
      </c>
      <c r="B7" s="80">
        <v>43783</v>
      </c>
      <c r="C7" t="s" s="81">
        <v>77</v>
      </c>
      <c r="D7" s="88">
        <v>2</v>
      </c>
      <c r="E7" s="82">
        <f>E6+D7</f>
        <v>10</v>
      </c>
      <c r="F7" s="107"/>
      <c r="G7" s="101"/>
      <c r="H7" t="b" s="86">
        <f>E7&gt;=60</f>
        <v>0</v>
      </c>
      <c r="I7" s="87"/>
      <c r="J7" t="b" s="86">
        <f>E7&gt;=120</f>
        <v>0</v>
      </c>
      <c r="K7" s="77"/>
      <c r="L7" s="77"/>
      <c r="M7" s="77"/>
    </row>
    <row r="8" ht="18" customHeight="1">
      <c r="A8" s="79">
        <v>6</v>
      </c>
      <c r="B8" s="80">
        <v>43788</v>
      </c>
      <c r="C8" t="s" s="81">
        <v>77</v>
      </c>
      <c r="D8" s="88">
        <v>2</v>
      </c>
      <c r="E8" s="82">
        <f>E7+D8</f>
        <v>12</v>
      </c>
      <c r="F8" s="107"/>
      <c r="G8" s="101"/>
      <c r="H8" t="b" s="86">
        <f>E8&gt;=60</f>
        <v>0</v>
      </c>
      <c r="I8" s="87"/>
      <c r="J8" t="b" s="86">
        <f>E8&gt;=120</f>
        <v>0</v>
      </c>
      <c r="K8" s="77"/>
      <c r="L8" s="77"/>
      <c r="M8" s="77"/>
    </row>
    <row r="9" ht="18" customHeight="1">
      <c r="A9" s="79">
        <v>7</v>
      </c>
      <c r="B9" s="80">
        <v>43790</v>
      </c>
      <c r="C9" t="s" s="81">
        <v>77</v>
      </c>
      <c r="D9" s="88">
        <v>2</v>
      </c>
      <c r="E9" s="82">
        <f>E8+D9</f>
        <v>14</v>
      </c>
      <c r="F9" s="107"/>
      <c r="G9" s="101"/>
      <c r="H9" t="b" s="86">
        <f>E9&gt;=60</f>
        <v>0</v>
      </c>
      <c r="I9" s="87"/>
      <c r="J9" t="b" s="86">
        <f>E9&gt;=120</f>
        <v>0</v>
      </c>
      <c r="K9" s="77"/>
      <c r="L9" s="77"/>
      <c r="M9" s="77"/>
    </row>
    <row r="10" ht="18" customHeight="1">
      <c r="A10" s="79">
        <v>8</v>
      </c>
      <c r="B10" s="80">
        <v>43795</v>
      </c>
      <c r="C10" t="s" s="81">
        <v>77</v>
      </c>
      <c r="D10" s="88">
        <v>2</v>
      </c>
      <c r="E10" s="82">
        <f>E9+D10</f>
        <v>16</v>
      </c>
      <c r="F10" s="107"/>
      <c r="G10" s="101"/>
      <c r="H10" t="b" s="86">
        <f>E10&gt;=60</f>
        <v>0</v>
      </c>
      <c r="I10" s="87"/>
      <c r="J10" t="b" s="86">
        <f>E10&gt;=120</f>
        <v>0</v>
      </c>
      <c r="K10" s="77"/>
      <c r="L10" s="77"/>
      <c r="M10" s="77"/>
    </row>
    <row r="11" ht="18" customHeight="1">
      <c r="A11" s="79">
        <v>9</v>
      </c>
      <c r="B11" s="80">
        <v>43797</v>
      </c>
      <c r="C11" t="s" s="81">
        <v>77</v>
      </c>
      <c r="D11" s="88">
        <v>2</v>
      </c>
      <c r="E11" s="82">
        <f>E10+D11</f>
        <v>18</v>
      </c>
      <c r="F11" s="107"/>
      <c r="G11" s="101"/>
      <c r="H11" t="b" s="86">
        <f>E11&gt;=60</f>
        <v>0</v>
      </c>
      <c r="I11" s="87"/>
      <c r="J11" t="b" s="86">
        <f>E11&gt;=120</f>
        <v>0</v>
      </c>
      <c r="K11" s="77"/>
      <c r="L11" s="77"/>
      <c r="M11" s="77"/>
    </row>
    <row r="12" ht="18" customHeight="1">
      <c r="A12" s="79">
        <v>10</v>
      </c>
      <c r="B12" s="80">
        <v>43802</v>
      </c>
      <c r="C12" t="s" s="81">
        <v>77</v>
      </c>
      <c r="D12" s="88">
        <v>2</v>
      </c>
      <c r="E12" s="82">
        <f>E11+D12</f>
        <v>20</v>
      </c>
      <c r="F12" s="107"/>
      <c r="G12" s="101"/>
      <c r="H12" t="b" s="86">
        <f>E12&gt;=60</f>
        <v>0</v>
      </c>
      <c r="I12" s="87"/>
      <c r="J12" t="b" s="86">
        <f>E12&gt;=120</f>
        <v>0</v>
      </c>
      <c r="K12" s="77"/>
      <c r="L12" s="77"/>
      <c r="M12" s="77"/>
    </row>
    <row r="13" ht="18" customHeight="1">
      <c r="A13" s="79">
        <v>11</v>
      </c>
      <c r="B13" s="80">
        <v>43804</v>
      </c>
      <c r="C13" t="s" s="81">
        <v>77</v>
      </c>
      <c r="D13" s="88">
        <v>2</v>
      </c>
      <c r="E13" s="82">
        <f>E12+D13</f>
        <v>22</v>
      </c>
      <c r="F13" s="107"/>
      <c r="G13" s="101"/>
      <c r="H13" t="b" s="86">
        <f>E13&gt;=60</f>
        <v>0</v>
      </c>
      <c r="I13" s="87"/>
      <c r="J13" t="b" s="86">
        <f>E13&gt;=120</f>
        <v>0</v>
      </c>
      <c r="K13" s="77"/>
      <c r="L13" s="77"/>
      <c r="M13" s="77"/>
    </row>
    <row r="14" ht="18" customHeight="1">
      <c r="A14" s="79">
        <v>12</v>
      </c>
      <c r="B14" s="80">
        <v>43809</v>
      </c>
      <c r="C14" t="s" s="81">
        <v>77</v>
      </c>
      <c r="D14" s="88">
        <v>2</v>
      </c>
      <c r="E14" s="82">
        <f>E13+D14</f>
        <v>24</v>
      </c>
      <c r="F14" s="107"/>
      <c r="G14" s="101"/>
      <c r="H14" t="b" s="86">
        <f>E14&gt;=60</f>
        <v>0</v>
      </c>
      <c r="I14" s="87"/>
      <c r="J14" t="b" s="86">
        <f>E14&gt;=120</f>
        <v>0</v>
      </c>
      <c r="K14" s="77"/>
      <c r="L14" s="77"/>
      <c r="M14" s="77"/>
    </row>
    <row r="15" ht="18" customHeight="1">
      <c r="A15" s="79">
        <v>13</v>
      </c>
      <c r="B15" s="80">
        <v>43811</v>
      </c>
      <c r="C15" t="s" s="81">
        <v>77</v>
      </c>
      <c r="D15" s="88">
        <v>2</v>
      </c>
      <c r="E15" s="82">
        <f>E14+D15</f>
        <v>26</v>
      </c>
      <c r="F15" s="107"/>
      <c r="G15" s="101"/>
      <c r="H15" t="b" s="86">
        <f>E15&gt;=60</f>
        <v>0</v>
      </c>
      <c r="I15" s="87"/>
      <c r="J15" t="b" s="86">
        <f>E15&gt;=120</f>
        <v>0</v>
      </c>
      <c r="K15" s="77"/>
      <c r="L15" s="77"/>
      <c r="M15" s="77"/>
    </row>
    <row r="16" ht="18" customHeight="1">
      <c r="A16" s="79">
        <v>14</v>
      </c>
      <c r="B16" s="80">
        <v>43816</v>
      </c>
      <c r="C16" t="s" s="81">
        <v>77</v>
      </c>
      <c r="D16" s="88">
        <v>2</v>
      </c>
      <c r="E16" s="82">
        <f>E15+D16</f>
        <v>28</v>
      </c>
      <c r="F16" s="107"/>
      <c r="G16" s="101"/>
      <c r="H16" t="b" s="86">
        <f>E16&gt;=60</f>
        <v>0</v>
      </c>
      <c r="I16" s="87"/>
      <c r="J16" t="b" s="86">
        <f>E16&gt;=120</f>
        <v>0</v>
      </c>
      <c r="K16" s="77"/>
      <c r="L16" s="77"/>
      <c r="M16" s="77"/>
    </row>
    <row r="17" ht="18" customHeight="1">
      <c r="A17" s="79">
        <v>15</v>
      </c>
      <c r="B17" s="80">
        <v>43818</v>
      </c>
      <c r="C17" t="s" s="81">
        <v>77</v>
      </c>
      <c r="D17" s="88">
        <v>2</v>
      </c>
      <c r="E17" s="82">
        <f>E16+D17</f>
        <v>30</v>
      </c>
      <c r="F17" s="107"/>
      <c r="G17" s="101"/>
      <c r="H17" t="b" s="86">
        <f>E17&gt;=60</f>
        <v>0</v>
      </c>
      <c r="I17" s="87"/>
      <c r="J17" t="b" s="86">
        <f>E17&gt;=120</f>
        <v>0</v>
      </c>
      <c r="K17" s="77"/>
      <c r="L17" s="77"/>
      <c r="M17" s="77"/>
    </row>
    <row r="18" ht="18" customHeight="1">
      <c r="A18" s="79">
        <v>16</v>
      </c>
      <c r="B18" s="80">
        <v>43837</v>
      </c>
      <c r="C18" t="s" s="81">
        <v>77</v>
      </c>
      <c r="D18" s="88">
        <v>2</v>
      </c>
      <c r="E18" s="82">
        <f>E17+D18</f>
        <v>32</v>
      </c>
      <c r="F18" s="107"/>
      <c r="G18" s="101"/>
      <c r="H18" t="b" s="86">
        <f>E18&gt;=60</f>
        <v>0</v>
      </c>
      <c r="I18" s="87"/>
      <c r="J18" t="b" s="86">
        <f>E18&gt;=120</f>
        <v>0</v>
      </c>
      <c r="K18" s="77"/>
      <c r="L18" s="77"/>
      <c r="M18" s="77"/>
    </row>
    <row r="19" ht="18" customHeight="1">
      <c r="A19" s="79">
        <v>17</v>
      </c>
      <c r="B19" s="80">
        <v>43839</v>
      </c>
      <c r="C19" t="s" s="81">
        <v>77</v>
      </c>
      <c r="D19" s="88">
        <v>2</v>
      </c>
      <c r="E19" s="82">
        <f>E18+D19</f>
        <v>34</v>
      </c>
      <c r="F19" s="107"/>
      <c r="G19" s="101"/>
      <c r="H19" t="b" s="86">
        <f>E19&gt;=60</f>
        <v>0</v>
      </c>
      <c r="I19" s="87"/>
      <c r="J19" t="b" s="86">
        <f>E19&gt;=120</f>
        <v>0</v>
      </c>
      <c r="K19" s="77"/>
      <c r="L19" s="77"/>
      <c r="M19" s="77"/>
    </row>
    <row r="20" ht="18" customHeight="1">
      <c r="A20" s="79">
        <v>18</v>
      </c>
      <c r="B20" s="80">
        <v>43844</v>
      </c>
      <c r="C20" t="s" s="81">
        <v>77</v>
      </c>
      <c r="D20" s="88">
        <v>2</v>
      </c>
      <c r="E20" s="82">
        <f>E19+D20</f>
        <v>36</v>
      </c>
      <c r="F20" s="107"/>
      <c r="G20" s="101"/>
      <c r="H20" t="b" s="86">
        <f>E20&gt;=60</f>
        <v>0</v>
      </c>
      <c r="I20" s="87"/>
      <c r="J20" t="b" s="86">
        <f>E20&gt;=120</f>
        <v>0</v>
      </c>
      <c r="K20" s="77"/>
      <c r="L20" s="77"/>
      <c r="M20" s="77"/>
    </row>
    <row r="21" ht="18" customHeight="1">
      <c r="A21" s="79">
        <v>19</v>
      </c>
      <c r="B21" s="80">
        <v>43846</v>
      </c>
      <c r="C21" t="s" s="81">
        <v>77</v>
      </c>
      <c r="D21" s="88">
        <v>2</v>
      </c>
      <c r="E21" s="82">
        <f>E20+D21</f>
        <v>38</v>
      </c>
      <c r="F21" s="107"/>
      <c r="G21" s="101"/>
      <c r="H21" t="b" s="86">
        <f>E21&gt;=60</f>
        <v>0</v>
      </c>
      <c r="I21" s="87"/>
      <c r="J21" t="b" s="86">
        <f>E21&gt;=120</f>
        <v>0</v>
      </c>
      <c r="K21" s="77"/>
      <c r="L21" s="77"/>
      <c r="M21" s="77"/>
    </row>
    <row r="22" ht="18" customHeight="1">
      <c r="A22" s="79">
        <v>20</v>
      </c>
      <c r="B22" s="80">
        <v>43851</v>
      </c>
      <c r="C22" t="s" s="81">
        <v>77</v>
      </c>
      <c r="D22" s="88">
        <v>2</v>
      </c>
      <c r="E22" s="82">
        <f>E21+D22</f>
        <v>40</v>
      </c>
      <c r="F22" s="107"/>
      <c r="G22" s="101"/>
      <c r="H22" t="b" s="86">
        <f>E22&gt;=60</f>
        <v>0</v>
      </c>
      <c r="I22" s="87"/>
      <c r="J22" t="b" s="86">
        <f>E22&gt;=120</f>
        <v>0</v>
      </c>
      <c r="K22" s="77"/>
      <c r="L22" s="77"/>
      <c r="M22" s="77"/>
    </row>
    <row r="23" ht="18" customHeight="1">
      <c r="A23" s="79">
        <v>21</v>
      </c>
      <c r="B23" s="80">
        <v>43858</v>
      </c>
      <c r="C23" t="s" s="81">
        <v>77</v>
      </c>
      <c r="D23" s="88">
        <v>2</v>
      </c>
      <c r="E23" s="82">
        <f>E22+D23</f>
        <v>42</v>
      </c>
      <c r="F23" s="107"/>
      <c r="G23" s="101"/>
      <c r="H23" t="b" s="86">
        <f>E23&gt;=60</f>
        <v>0</v>
      </c>
      <c r="I23" s="87"/>
      <c r="J23" t="b" s="86">
        <f>E23&gt;=120</f>
        <v>0</v>
      </c>
      <c r="K23" s="77"/>
      <c r="L23" s="77"/>
      <c r="M23" s="77"/>
    </row>
    <row r="24" ht="18" customHeight="1">
      <c r="A24" s="79">
        <v>22</v>
      </c>
      <c r="B24" s="80">
        <v>43860</v>
      </c>
      <c r="C24" t="s" s="81">
        <v>77</v>
      </c>
      <c r="D24" s="88">
        <v>2</v>
      </c>
      <c r="E24" s="82">
        <f>E23+D24</f>
        <v>44</v>
      </c>
      <c r="F24" s="107"/>
      <c r="G24" s="101"/>
      <c r="H24" t="b" s="86">
        <f>E24&gt;=60</f>
        <v>0</v>
      </c>
      <c r="I24" s="87"/>
      <c r="J24" t="b" s="86">
        <f>E24&gt;=120</f>
        <v>0</v>
      </c>
      <c r="K24" s="77"/>
      <c r="L24" s="77"/>
      <c r="M24" s="77"/>
    </row>
    <row r="25" ht="18" customHeight="1">
      <c r="A25" s="79">
        <v>24</v>
      </c>
      <c r="B25" s="80">
        <v>43865</v>
      </c>
      <c r="C25" t="s" s="81">
        <v>77</v>
      </c>
      <c r="D25" s="88">
        <v>2</v>
      </c>
      <c r="E25" s="82">
        <f>E24+D25</f>
        <v>46</v>
      </c>
      <c r="F25" s="107"/>
      <c r="G25" s="101"/>
      <c r="H25" t="b" s="86">
        <f>E25&gt;=60</f>
        <v>0</v>
      </c>
      <c r="I25" s="87"/>
      <c r="J25" t="b" s="86">
        <f>E25&gt;=120</f>
        <v>0</v>
      </c>
      <c r="K25" s="77"/>
      <c r="L25" s="77"/>
      <c r="M25" s="77"/>
    </row>
    <row r="26" ht="18" customHeight="1">
      <c r="A26" s="79">
        <v>25</v>
      </c>
      <c r="B26" s="80">
        <v>43867</v>
      </c>
      <c r="C26" t="s" s="81">
        <v>77</v>
      </c>
      <c r="D26" s="88">
        <v>2</v>
      </c>
      <c r="E26" s="82">
        <f>E25+D26</f>
        <v>48</v>
      </c>
      <c r="F26" s="107"/>
      <c r="G26" s="101"/>
      <c r="H26" t="b" s="86">
        <f>E26&gt;=60</f>
        <v>0</v>
      </c>
      <c r="I26" s="87"/>
      <c r="J26" t="b" s="86">
        <f>E26&gt;=120</f>
        <v>0</v>
      </c>
      <c r="K26" s="77"/>
      <c r="L26" s="77"/>
      <c r="M26" s="77"/>
    </row>
    <row r="27" ht="18" customHeight="1">
      <c r="A27" s="82">
        <v>26</v>
      </c>
      <c r="B27" s="80">
        <v>43872</v>
      </c>
      <c r="C27" t="s" s="81">
        <v>77</v>
      </c>
      <c r="D27" s="88">
        <v>2</v>
      </c>
      <c r="E27" s="82">
        <f>E26+D27</f>
        <v>50</v>
      </c>
      <c r="F27" s="107"/>
      <c r="G27" s="101"/>
      <c r="H27" t="b" s="86">
        <f>E27&gt;=60</f>
        <v>0</v>
      </c>
      <c r="I27" s="87"/>
      <c r="J27" t="b" s="86">
        <f>E27&gt;=120</f>
        <v>0</v>
      </c>
      <c r="K27" s="77"/>
      <c r="L27" s="77"/>
      <c r="M27" s="77"/>
    </row>
    <row r="28" ht="18" customHeight="1">
      <c r="A28" s="82">
        <v>27</v>
      </c>
      <c r="B28" s="80">
        <v>43874</v>
      </c>
      <c r="C28" t="s" s="81">
        <v>77</v>
      </c>
      <c r="D28" s="88">
        <v>2</v>
      </c>
      <c r="E28" s="82">
        <f>E27+D28</f>
        <v>52</v>
      </c>
      <c r="F28" s="107"/>
      <c r="G28" s="101"/>
      <c r="H28" t="b" s="86">
        <f>E28&gt;=60</f>
        <v>0</v>
      </c>
      <c r="I28" s="87"/>
      <c r="J28" t="b" s="86">
        <f>E28&gt;=120</f>
        <v>0</v>
      </c>
      <c r="K28" s="77"/>
      <c r="L28" s="77"/>
      <c r="M28" s="77"/>
    </row>
    <row r="29" ht="18" customHeight="1">
      <c r="A29" s="82">
        <v>28</v>
      </c>
      <c r="B29" s="80">
        <v>43879</v>
      </c>
      <c r="C29" t="s" s="81">
        <v>77</v>
      </c>
      <c r="D29" s="88">
        <v>2</v>
      </c>
      <c r="E29" s="82">
        <f>E28+D29</f>
        <v>54</v>
      </c>
      <c r="F29" s="107"/>
      <c r="G29" s="101"/>
      <c r="H29" t="b" s="86">
        <f>E29&gt;=60</f>
        <v>0</v>
      </c>
      <c r="I29" s="87"/>
      <c r="J29" t="b" s="86">
        <f>E29&gt;=120</f>
        <v>0</v>
      </c>
      <c r="K29" s="77"/>
      <c r="L29" s="77"/>
      <c r="M29" s="77"/>
    </row>
    <row r="30" ht="18" customHeight="1">
      <c r="A30" s="82">
        <v>29</v>
      </c>
      <c r="B30" s="80">
        <v>43881</v>
      </c>
      <c r="C30" t="s" s="81">
        <v>77</v>
      </c>
      <c r="D30" s="88">
        <v>2</v>
      </c>
      <c r="E30" s="82">
        <f>E29+D30</f>
        <v>56</v>
      </c>
      <c r="F30" s="107"/>
      <c r="G30" s="101"/>
      <c r="H30" t="b" s="86">
        <f>E30&gt;=60</f>
        <v>0</v>
      </c>
      <c r="I30" s="87"/>
      <c r="J30" t="b" s="86">
        <f>E30&gt;=120</f>
        <v>0</v>
      </c>
      <c r="K30" s="77"/>
      <c r="L30" s="77"/>
      <c r="M30" s="77"/>
    </row>
    <row r="31" ht="18" customHeight="1">
      <c r="A31" s="82">
        <v>30</v>
      </c>
      <c r="B31" s="80">
        <v>43886</v>
      </c>
      <c r="C31" t="s" s="81">
        <v>77</v>
      </c>
      <c r="D31" s="88">
        <v>2</v>
      </c>
      <c r="E31" s="82">
        <f>E30+D31</f>
        <v>58</v>
      </c>
      <c r="F31" s="107"/>
      <c r="G31" s="101"/>
      <c r="H31" t="b" s="86">
        <f>E31&gt;=60</f>
        <v>0</v>
      </c>
      <c r="I31" s="87"/>
      <c r="J31" t="b" s="86">
        <f>E31&gt;=120</f>
        <v>0</v>
      </c>
      <c r="K31" s="77"/>
      <c r="L31" s="77"/>
      <c r="M31" s="77"/>
    </row>
    <row r="32" ht="18" customHeight="1">
      <c r="A32" s="82">
        <v>31</v>
      </c>
      <c r="B32" s="89">
        <v>43888</v>
      </c>
      <c r="C32" t="s" s="90">
        <v>77</v>
      </c>
      <c r="D32" s="91">
        <v>2</v>
      </c>
      <c r="E32" s="92">
        <f>E31+D32</f>
        <v>60</v>
      </c>
      <c r="F32" s="107"/>
      <c r="G32" s="101"/>
      <c r="H32" t="b" s="86">
        <f>E32&gt;=60</f>
        <v>1</v>
      </c>
      <c r="I32" s="77"/>
      <c r="J32" t="b" s="86">
        <f>E32&gt;=120</f>
        <v>0</v>
      </c>
      <c r="K32" s="77"/>
      <c r="L32" s="77"/>
      <c r="M32" s="77"/>
    </row>
    <row r="33" ht="18" customHeight="1">
      <c r="A33" s="82">
        <v>33</v>
      </c>
      <c r="B33" s="80">
        <v>43900</v>
      </c>
      <c r="C33" t="s" s="81">
        <v>77</v>
      </c>
      <c r="D33" s="88">
        <v>2</v>
      </c>
      <c r="E33" s="82">
        <f>E32+D33</f>
        <v>62</v>
      </c>
      <c r="F33" s="107"/>
      <c r="G33" s="101"/>
      <c r="H33" t="b" s="86">
        <f>E33&gt;=60</f>
        <v>1</v>
      </c>
      <c r="I33" s="77"/>
      <c r="J33" t="b" s="86">
        <f>E33&gt;=120</f>
        <v>0</v>
      </c>
      <c r="K33" s="77"/>
      <c r="L33" s="77"/>
      <c r="M33" s="77"/>
    </row>
    <row r="34" ht="18" customHeight="1">
      <c r="A34" s="82">
        <v>34</v>
      </c>
      <c r="B34" s="80">
        <v>43902</v>
      </c>
      <c r="C34" t="s" s="81">
        <v>77</v>
      </c>
      <c r="D34" s="88">
        <v>2</v>
      </c>
      <c r="E34" s="82">
        <f>E33+D34</f>
        <v>64</v>
      </c>
      <c r="F34" s="107"/>
      <c r="G34" s="101"/>
      <c r="H34" t="b" s="86">
        <f>E34&gt;=60</f>
        <v>1</v>
      </c>
      <c r="I34" s="77"/>
      <c r="J34" t="b" s="86">
        <f>E34&gt;=120</f>
        <v>0</v>
      </c>
      <c r="K34" s="77"/>
      <c r="L34" s="77"/>
      <c r="M34" s="77"/>
    </row>
    <row r="35" ht="18" customHeight="1">
      <c r="A35" s="82">
        <v>35</v>
      </c>
      <c r="B35" s="108"/>
      <c r="C35" t="s" s="81">
        <v>77</v>
      </c>
      <c r="D35" s="79">
        <v>2</v>
      </c>
      <c r="E35" s="82">
        <f>E34+D35</f>
        <v>66</v>
      </c>
      <c r="F35" s="107"/>
      <c r="G35" s="101"/>
      <c r="H35" t="b" s="86">
        <f>E35&gt;=60</f>
        <v>1</v>
      </c>
      <c r="I35" s="77"/>
      <c r="J35" t="b" s="86">
        <f>E35&gt;=120</f>
        <v>0</v>
      </c>
      <c r="K35" s="77"/>
      <c r="L35" s="77"/>
      <c r="M35" s="77"/>
    </row>
    <row r="36" ht="18" customHeight="1">
      <c r="A36" s="82">
        <v>36</v>
      </c>
      <c r="B36" s="108"/>
      <c r="C36" t="s" s="81">
        <v>77</v>
      </c>
      <c r="D36" s="79">
        <v>2</v>
      </c>
      <c r="E36" s="82">
        <f>E35+D36</f>
        <v>68</v>
      </c>
      <c r="F36" s="107"/>
      <c r="G36" s="101"/>
      <c r="H36" t="b" s="86">
        <f>E36&gt;=60</f>
        <v>1</v>
      </c>
      <c r="I36" s="77"/>
      <c r="J36" t="b" s="86">
        <f>E36&gt;=120</f>
        <v>0</v>
      </c>
      <c r="K36" s="77"/>
      <c r="L36" s="77"/>
      <c r="M36" s="77"/>
    </row>
    <row r="37" ht="18" customHeight="1">
      <c r="A37" s="82">
        <v>37</v>
      </c>
      <c r="B37" s="108"/>
      <c r="C37" t="s" s="81">
        <v>77</v>
      </c>
      <c r="D37" s="79">
        <v>2</v>
      </c>
      <c r="E37" s="82">
        <f>E36+D37</f>
        <v>70</v>
      </c>
      <c r="F37" s="107"/>
      <c r="G37" s="101"/>
      <c r="H37" t="b" s="86">
        <f>E37&gt;=60</f>
        <v>1</v>
      </c>
      <c r="I37" s="77"/>
      <c r="J37" t="b" s="86">
        <f>E37&gt;=120</f>
        <v>0</v>
      </c>
      <c r="K37" s="77"/>
      <c r="L37" s="77"/>
      <c r="M37" s="77"/>
    </row>
    <row r="38" ht="18" customHeight="1">
      <c r="A38" s="82">
        <v>38</v>
      </c>
      <c r="B38" s="108"/>
      <c r="C38" t="s" s="81">
        <v>77</v>
      </c>
      <c r="D38" s="79">
        <v>2</v>
      </c>
      <c r="E38" s="82">
        <f>E37+D38</f>
        <v>72</v>
      </c>
      <c r="F38" s="107"/>
      <c r="G38" s="101"/>
      <c r="H38" t="b" s="86">
        <f>E38&gt;=60</f>
        <v>1</v>
      </c>
      <c r="I38" s="77"/>
      <c r="J38" t="b" s="86">
        <f>E38&gt;=120</f>
        <v>0</v>
      </c>
      <c r="K38" s="77"/>
      <c r="L38" s="77"/>
      <c r="M38" s="77"/>
    </row>
    <row r="39" ht="18" customHeight="1">
      <c r="A39" s="82">
        <v>39</v>
      </c>
      <c r="B39" s="108"/>
      <c r="C39" t="s" s="81">
        <v>77</v>
      </c>
      <c r="D39" s="79">
        <v>2</v>
      </c>
      <c r="E39" s="82">
        <f>E38+D39</f>
        <v>74</v>
      </c>
      <c r="F39" s="107"/>
      <c r="G39" s="101"/>
      <c r="H39" t="b" s="86">
        <f>E39&gt;=60</f>
        <v>1</v>
      </c>
      <c r="I39" s="77"/>
      <c r="J39" t="b" s="86">
        <f>E39&gt;=120</f>
        <v>0</v>
      </c>
      <c r="K39" s="77"/>
      <c r="L39" s="77"/>
      <c r="M39" s="77"/>
    </row>
    <row r="40" ht="18" customHeight="1">
      <c r="A40" s="82">
        <v>40</v>
      </c>
      <c r="B40" s="108"/>
      <c r="C40" t="s" s="81">
        <v>77</v>
      </c>
      <c r="D40" s="79">
        <v>2</v>
      </c>
      <c r="E40" s="82">
        <f>E39+D40</f>
        <v>76</v>
      </c>
      <c r="F40" s="107"/>
      <c r="G40" s="101"/>
      <c r="H40" t="b" s="86">
        <f>E40&gt;=60</f>
        <v>1</v>
      </c>
      <c r="I40" s="77"/>
      <c r="J40" t="b" s="86">
        <f>E40&gt;=120</f>
        <v>0</v>
      </c>
      <c r="K40" s="77"/>
      <c r="L40" s="77"/>
      <c r="M40" s="77"/>
    </row>
    <row r="41" ht="18" customHeight="1">
      <c r="A41" s="82">
        <v>41</v>
      </c>
      <c r="B41" s="108"/>
      <c r="C41" t="s" s="81">
        <v>77</v>
      </c>
      <c r="D41" s="79">
        <v>2</v>
      </c>
      <c r="E41" s="82">
        <f>E40+D41</f>
        <v>78</v>
      </c>
      <c r="F41" s="107"/>
      <c r="G41" s="101"/>
      <c r="H41" s="77"/>
      <c r="I41" s="77"/>
      <c r="J41" s="77"/>
      <c r="K41" s="77"/>
      <c r="L41" s="77"/>
      <c r="M41" s="77"/>
    </row>
    <row r="42" ht="18" customHeight="1">
      <c r="A42" s="82">
        <v>42</v>
      </c>
      <c r="B42" s="108"/>
      <c r="C42" t="s" s="81">
        <v>77</v>
      </c>
      <c r="D42" s="79">
        <v>2</v>
      </c>
      <c r="E42" s="82">
        <f>E41+D42</f>
        <v>80</v>
      </c>
      <c r="F42" s="107"/>
      <c r="G42" s="101"/>
      <c r="H42" t="b" s="86">
        <f>E42&gt;=60</f>
        <v>1</v>
      </c>
      <c r="I42" s="77"/>
      <c r="J42" t="b" s="86">
        <f>E42&gt;=120</f>
        <v>0</v>
      </c>
      <c r="K42" s="77"/>
      <c r="L42" s="77"/>
      <c r="M42" s="77"/>
    </row>
    <row r="43" ht="15" customHeight="1">
      <c r="A43" s="82">
        <v>43</v>
      </c>
      <c r="B43" s="108"/>
      <c r="C43" t="s" s="81">
        <v>77</v>
      </c>
      <c r="D43" s="79">
        <v>2</v>
      </c>
      <c r="E43" s="82">
        <f>E42+D43</f>
        <v>82</v>
      </c>
      <c r="F43" s="107"/>
      <c r="G43" s="101"/>
      <c r="H43" t="b" s="86">
        <f>E43&gt;=60</f>
        <v>1</v>
      </c>
      <c r="I43" s="77"/>
      <c r="J43" t="b" s="86">
        <f>E43&gt;=120</f>
        <v>0</v>
      </c>
      <c r="K43" s="77"/>
      <c r="L43" s="77"/>
      <c r="M43" s="77"/>
    </row>
    <row r="44" ht="15" customHeight="1">
      <c r="A44" s="82">
        <v>44</v>
      </c>
      <c r="B44" s="108"/>
      <c r="C44" t="s" s="81">
        <v>77</v>
      </c>
      <c r="D44" s="79">
        <v>2</v>
      </c>
      <c r="E44" s="82">
        <f>E43+D44</f>
        <v>84</v>
      </c>
      <c r="F44" s="107"/>
      <c r="G44" s="101"/>
      <c r="H44" t="b" s="86">
        <f>E44&gt;=60</f>
        <v>1</v>
      </c>
      <c r="I44" s="77"/>
      <c r="J44" t="b" s="86">
        <f>E44&gt;=120</f>
        <v>0</v>
      </c>
      <c r="K44" s="77"/>
      <c r="L44" s="77"/>
      <c r="M44" s="77"/>
    </row>
    <row r="45" ht="15" customHeight="1">
      <c r="A45" s="82">
        <v>45</v>
      </c>
      <c r="B45" s="108"/>
      <c r="C45" t="s" s="81">
        <v>77</v>
      </c>
      <c r="D45" s="79">
        <v>2</v>
      </c>
      <c r="E45" s="82">
        <f>E44+D45</f>
        <v>86</v>
      </c>
      <c r="F45" s="107"/>
      <c r="G45" s="101"/>
      <c r="H45" t="b" s="86">
        <f>E45&gt;=60</f>
        <v>1</v>
      </c>
      <c r="I45" s="77"/>
      <c r="J45" t="b" s="86">
        <f>E45&gt;=120</f>
        <v>0</v>
      </c>
      <c r="K45" s="77"/>
      <c r="L45" s="77"/>
      <c r="M45" s="77"/>
    </row>
    <row r="46" ht="15" customHeight="1">
      <c r="A46" s="82">
        <v>46</v>
      </c>
      <c r="B46" s="108"/>
      <c r="C46" t="s" s="81">
        <v>77</v>
      </c>
      <c r="D46" s="79">
        <v>2</v>
      </c>
      <c r="E46" s="82">
        <f>E45+D46</f>
        <v>88</v>
      </c>
      <c r="F46" s="107"/>
      <c r="G46" s="101"/>
      <c r="H46" t="b" s="86">
        <f>E46&gt;=60</f>
        <v>1</v>
      </c>
      <c r="I46" s="77"/>
      <c r="J46" t="b" s="86">
        <f>E46&gt;=120</f>
        <v>0</v>
      </c>
      <c r="K46" s="77"/>
      <c r="L46" s="77"/>
      <c r="M46" s="77"/>
    </row>
    <row r="47" ht="15" customHeight="1">
      <c r="A47" s="82">
        <v>47</v>
      </c>
      <c r="B47" s="108"/>
      <c r="C47" t="s" s="81">
        <v>77</v>
      </c>
      <c r="D47" s="79">
        <v>2</v>
      </c>
      <c r="E47" s="82">
        <f>E46+D47</f>
        <v>90</v>
      </c>
      <c r="F47" s="107"/>
      <c r="G47" s="101"/>
      <c r="H47" t="b" s="86">
        <f>E47&gt;=60</f>
        <v>1</v>
      </c>
      <c r="I47" s="77"/>
      <c r="J47" t="b" s="86">
        <f>E47&gt;=120</f>
        <v>0</v>
      </c>
      <c r="K47" s="77"/>
      <c r="L47" s="77"/>
      <c r="M47" s="77"/>
    </row>
    <row r="48" ht="15" customHeight="1">
      <c r="A48" s="82">
        <v>48</v>
      </c>
      <c r="B48" s="108"/>
      <c r="C48" t="s" s="81">
        <v>77</v>
      </c>
      <c r="D48" s="79">
        <v>2</v>
      </c>
      <c r="E48" s="82">
        <f>E47+D48</f>
        <v>92</v>
      </c>
      <c r="F48" s="107"/>
      <c r="G48" s="101"/>
      <c r="H48" t="b" s="86">
        <f>E48&gt;=60</f>
        <v>1</v>
      </c>
      <c r="I48" s="77"/>
      <c r="J48" t="b" s="86">
        <f>E48&gt;=120</f>
        <v>0</v>
      </c>
      <c r="K48" s="77"/>
      <c r="L48" s="77"/>
      <c r="M48" s="77"/>
    </row>
    <row r="49" ht="15" customHeight="1">
      <c r="A49" s="82">
        <v>49</v>
      </c>
      <c r="B49" s="108"/>
      <c r="C49" t="s" s="81">
        <v>77</v>
      </c>
      <c r="D49" s="79">
        <v>2</v>
      </c>
      <c r="E49" s="82">
        <f>E48+D49</f>
        <v>94</v>
      </c>
      <c r="F49" s="107"/>
      <c r="G49" s="101"/>
      <c r="H49" t="b" s="86">
        <f>E49&gt;=60</f>
        <v>1</v>
      </c>
      <c r="I49" s="77"/>
      <c r="J49" t="b" s="86">
        <f>E49&gt;=120</f>
        <v>0</v>
      </c>
      <c r="K49" s="77"/>
      <c r="L49" s="77"/>
      <c r="M49" s="77"/>
    </row>
    <row r="50" ht="15" customHeight="1">
      <c r="A50" s="82">
        <v>50</v>
      </c>
      <c r="B50" s="108"/>
      <c r="C50" t="s" s="81">
        <v>77</v>
      </c>
      <c r="D50" s="79">
        <v>2</v>
      </c>
      <c r="E50" s="82">
        <f>E49+D50</f>
        <v>96</v>
      </c>
      <c r="F50" s="107"/>
      <c r="G50" s="101"/>
      <c r="H50" t="b" s="86">
        <f>E50&gt;=60</f>
        <v>1</v>
      </c>
      <c r="I50" s="77"/>
      <c r="J50" t="b" s="86">
        <f>E50&gt;=120</f>
        <v>0</v>
      </c>
      <c r="K50" s="77"/>
      <c r="L50" s="77"/>
      <c r="M50" s="77"/>
    </row>
    <row r="51" ht="15" customHeight="1">
      <c r="A51" s="82">
        <v>51</v>
      </c>
      <c r="B51" s="108"/>
      <c r="C51" t="s" s="81">
        <v>77</v>
      </c>
      <c r="D51" s="79">
        <v>2</v>
      </c>
      <c r="E51" s="82">
        <f>E50+D51</f>
        <v>98</v>
      </c>
      <c r="F51" s="107"/>
      <c r="G51" s="101"/>
      <c r="H51" t="b" s="86">
        <f>E51&gt;=60</f>
        <v>1</v>
      </c>
      <c r="I51" s="77"/>
      <c r="J51" t="b" s="86">
        <f>E51&gt;=120</f>
        <v>0</v>
      </c>
      <c r="K51" s="77"/>
      <c r="L51" s="77"/>
      <c r="M51" s="77"/>
    </row>
    <row r="52" ht="15" customHeight="1">
      <c r="A52" s="82">
        <v>52</v>
      </c>
      <c r="B52" s="108"/>
      <c r="C52" t="s" s="81">
        <v>77</v>
      </c>
      <c r="D52" s="79">
        <v>2</v>
      </c>
      <c r="E52" s="82">
        <f>E51+D52</f>
        <v>100</v>
      </c>
      <c r="F52" s="107"/>
      <c r="G52" s="101"/>
      <c r="H52" t="b" s="86">
        <f>E52&gt;=60</f>
        <v>1</v>
      </c>
      <c r="I52" s="77"/>
      <c r="J52" t="b" s="86">
        <f>E52&gt;=120</f>
        <v>0</v>
      </c>
      <c r="K52" s="77"/>
      <c r="L52" s="77"/>
      <c r="M52" s="77"/>
    </row>
    <row r="53" ht="15" customHeight="1">
      <c r="A53" s="82">
        <v>53</v>
      </c>
      <c r="B53" s="108"/>
      <c r="C53" t="s" s="81">
        <v>77</v>
      </c>
      <c r="D53" s="79">
        <v>2</v>
      </c>
      <c r="E53" s="82">
        <f>E52+D53</f>
        <v>102</v>
      </c>
      <c r="F53" s="107"/>
      <c r="G53" s="101"/>
      <c r="H53" t="b" s="86">
        <f>E53&gt;=60</f>
        <v>1</v>
      </c>
      <c r="I53" s="77"/>
      <c r="J53" t="b" s="86">
        <f>E53&gt;=120</f>
        <v>0</v>
      </c>
      <c r="K53" s="77"/>
      <c r="L53" s="77"/>
      <c r="M53" s="77"/>
    </row>
    <row r="54" ht="15" customHeight="1">
      <c r="A54" s="82">
        <v>54</v>
      </c>
      <c r="B54" s="108"/>
      <c r="C54" t="s" s="81">
        <v>77</v>
      </c>
      <c r="D54" s="79">
        <v>2</v>
      </c>
      <c r="E54" s="82">
        <f>E53+D54</f>
        <v>104</v>
      </c>
      <c r="F54" s="107"/>
      <c r="G54" s="101"/>
      <c r="H54" t="b" s="86">
        <f>E54&gt;=60</f>
        <v>1</v>
      </c>
      <c r="I54" s="77"/>
      <c r="J54" t="b" s="86">
        <f>E54&gt;=120</f>
        <v>0</v>
      </c>
      <c r="K54" s="77"/>
      <c r="L54" s="77"/>
      <c r="M54" s="77"/>
    </row>
    <row r="55" ht="15" customHeight="1">
      <c r="A55" s="82">
        <v>55</v>
      </c>
      <c r="B55" s="108"/>
      <c r="C55" t="s" s="81">
        <v>77</v>
      </c>
      <c r="D55" s="79">
        <v>2</v>
      </c>
      <c r="E55" s="82">
        <f>E54+D55</f>
        <v>106</v>
      </c>
      <c r="F55" s="107"/>
      <c r="G55" s="101"/>
      <c r="H55" t="b" s="86">
        <f>E55&gt;=60</f>
        <v>1</v>
      </c>
      <c r="I55" s="77"/>
      <c r="J55" t="b" s="86">
        <f>E55&gt;=120</f>
        <v>0</v>
      </c>
      <c r="K55" s="77"/>
      <c r="L55" s="77"/>
      <c r="M55" s="77"/>
    </row>
    <row r="56" ht="15" customHeight="1">
      <c r="A56" s="82">
        <v>56</v>
      </c>
      <c r="B56" s="108"/>
      <c r="C56" t="s" s="81">
        <v>77</v>
      </c>
      <c r="D56" s="79">
        <v>2</v>
      </c>
      <c r="E56" s="82">
        <f>E55+D56</f>
        <v>108</v>
      </c>
      <c r="F56" s="107"/>
      <c r="G56" s="101"/>
      <c r="H56" t="b" s="86">
        <f>E56&gt;=60</f>
        <v>1</v>
      </c>
      <c r="I56" s="77"/>
      <c r="J56" t="b" s="86">
        <f>E56&gt;=120</f>
        <v>0</v>
      </c>
      <c r="K56" s="77"/>
      <c r="L56" s="77"/>
      <c r="M56" s="77"/>
    </row>
    <row r="57" ht="15" customHeight="1">
      <c r="A57" s="82">
        <v>57</v>
      </c>
      <c r="B57" s="108"/>
      <c r="C57" t="s" s="81">
        <v>77</v>
      </c>
      <c r="D57" s="79">
        <v>2</v>
      </c>
      <c r="E57" s="82">
        <f>E56+D57</f>
        <v>110</v>
      </c>
      <c r="F57" s="107"/>
      <c r="G57" s="101"/>
      <c r="H57" t="b" s="86">
        <f>E57&gt;=60</f>
        <v>1</v>
      </c>
      <c r="I57" s="77"/>
      <c r="J57" t="b" s="86">
        <f>E57&gt;=120</f>
        <v>0</v>
      </c>
      <c r="K57" s="77"/>
      <c r="L57" s="77"/>
      <c r="M57" s="77"/>
    </row>
    <row r="58" ht="15" customHeight="1">
      <c r="A58" s="82">
        <v>58</v>
      </c>
      <c r="B58" s="108"/>
      <c r="C58" t="s" s="81">
        <v>77</v>
      </c>
      <c r="D58" s="79">
        <v>2</v>
      </c>
      <c r="E58" s="82">
        <f>E57+D58</f>
        <v>112</v>
      </c>
      <c r="F58" s="107"/>
      <c r="G58" s="101"/>
      <c r="H58" t="b" s="86">
        <f>E58&gt;=60</f>
        <v>1</v>
      </c>
      <c r="I58" s="77"/>
      <c r="J58" t="b" s="86">
        <f>E58&gt;=120</f>
        <v>0</v>
      </c>
      <c r="K58" s="77"/>
      <c r="L58" s="77"/>
      <c r="M58" s="77"/>
    </row>
    <row r="59" ht="15" customHeight="1">
      <c r="A59" s="82">
        <v>59</v>
      </c>
      <c r="B59" s="108"/>
      <c r="C59" t="s" s="81">
        <v>77</v>
      </c>
      <c r="D59" s="79">
        <v>2</v>
      </c>
      <c r="E59" s="82">
        <f>E58+D59</f>
        <v>114</v>
      </c>
      <c r="F59" s="107"/>
      <c r="G59" s="101"/>
      <c r="H59" t="b" s="86">
        <f>E59&gt;=60</f>
        <v>1</v>
      </c>
      <c r="I59" s="77"/>
      <c r="J59" t="b" s="86">
        <f>E59&gt;=120</f>
        <v>0</v>
      </c>
      <c r="K59" s="77"/>
      <c r="L59" s="77"/>
      <c r="M59" s="77"/>
    </row>
    <row r="60" ht="15" customHeight="1">
      <c r="A60" s="82">
        <v>60</v>
      </c>
      <c r="B60" s="108"/>
      <c r="C60" t="s" s="81">
        <v>77</v>
      </c>
      <c r="D60" s="79">
        <v>2</v>
      </c>
      <c r="E60" s="82">
        <f>E59+D60</f>
        <v>116</v>
      </c>
      <c r="F60" s="107"/>
      <c r="G60" s="101"/>
      <c r="H60" t="b" s="86">
        <f>E60&gt;=60</f>
        <v>1</v>
      </c>
      <c r="I60" s="77"/>
      <c r="J60" t="b" s="86">
        <f>E60&gt;=120</f>
        <v>0</v>
      </c>
      <c r="K60" s="77"/>
      <c r="L60" s="77"/>
      <c r="M60" s="77"/>
    </row>
    <row r="61" ht="15" customHeight="1">
      <c r="A61" s="82">
        <v>61</v>
      </c>
      <c r="B61" s="108"/>
      <c r="C61" t="s" s="81">
        <v>77</v>
      </c>
      <c r="D61" s="79">
        <v>2</v>
      </c>
      <c r="E61" s="82">
        <f>E60+D61</f>
        <v>118</v>
      </c>
      <c r="F61" s="107"/>
      <c r="G61" s="101"/>
      <c r="H61" t="b" s="86">
        <f>E61&gt;=60</f>
        <v>1</v>
      </c>
      <c r="I61" s="77"/>
      <c r="J61" t="b" s="86">
        <f>E61&gt;=120</f>
        <v>0</v>
      </c>
      <c r="K61" s="77"/>
      <c r="L61" s="77"/>
      <c r="M61" s="77"/>
    </row>
    <row r="62" ht="15" customHeight="1">
      <c r="A62" s="82">
        <v>62</v>
      </c>
      <c r="B62" s="108"/>
      <c r="C62" t="s" s="81">
        <v>77</v>
      </c>
      <c r="D62" s="79">
        <v>2</v>
      </c>
      <c r="E62" s="82">
        <f>E61+D62</f>
        <v>120</v>
      </c>
      <c r="F62" s="107"/>
      <c r="G62" s="101"/>
      <c r="H62" t="b" s="86">
        <f>E62&gt;=60</f>
        <v>1</v>
      </c>
      <c r="I62" s="77"/>
      <c r="J62" t="b" s="86">
        <f>E62&gt;=120</f>
        <v>1</v>
      </c>
      <c r="K62" s="77"/>
      <c r="L62" s="77"/>
      <c r="M62" s="77"/>
    </row>
    <row r="63" ht="15" customHeight="1">
      <c r="A63" s="79">
        <v>63</v>
      </c>
      <c r="B63" s="108"/>
      <c r="C63" t="s" s="81">
        <v>77</v>
      </c>
      <c r="D63" s="79">
        <v>2</v>
      </c>
      <c r="E63" s="82">
        <f>E62+D63</f>
        <v>122</v>
      </c>
      <c r="F63" s="107"/>
      <c r="G63" s="101"/>
      <c r="H63" t="b" s="86">
        <f>E63&gt;=60</f>
        <v>1</v>
      </c>
      <c r="I63" s="77"/>
      <c r="J63" t="b" s="86">
        <f>E63&gt;=120</f>
        <v>1</v>
      </c>
      <c r="K63" s="77"/>
      <c r="L63" s="77"/>
      <c r="M63" s="77"/>
    </row>
    <row r="64" ht="15" customHeight="1">
      <c r="A64" s="79">
        <v>64</v>
      </c>
      <c r="B64" s="108"/>
      <c r="C64" t="s" s="81">
        <v>77</v>
      </c>
      <c r="D64" s="79">
        <v>2</v>
      </c>
      <c r="E64" s="82">
        <f>E63+D64</f>
        <v>124</v>
      </c>
      <c r="F64" s="107"/>
      <c r="G64" s="101"/>
      <c r="H64" t="b" s="86">
        <f>E64&gt;=60</f>
        <v>1</v>
      </c>
      <c r="I64" s="77"/>
      <c r="J64" t="b" s="86">
        <f>E64&gt;=120</f>
        <v>1</v>
      </c>
      <c r="K64" s="77"/>
      <c r="L64" s="77"/>
      <c r="M64" s="77"/>
    </row>
    <row r="65" ht="15" customHeight="1">
      <c r="A65" s="79">
        <v>65</v>
      </c>
      <c r="B65" s="108"/>
      <c r="C65" t="s" s="81">
        <v>77</v>
      </c>
      <c r="D65" s="79">
        <v>2</v>
      </c>
      <c r="E65" s="82">
        <f>E64+D65</f>
        <v>126</v>
      </c>
      <c r="F65" s="107"/>
      <c r="G65" s="101"/>
      <c r="H65" t="b" s="86">
        <f>E65&gt;=60</f>
        <v>1</v>
      </c>
      <c r="I65" s="77"/>
      <c r="J65" t="b" s="86">
        <f>E65&gt;=120</f>
        <v>1</v>
      </c>
      <c r="K65" s="77"/>
      <c r="L65" s="77"/>
      <c r="M65" s="77"/>
    </row>
    <row r="66" ht="15" customHeight="1">
      <c r="A66" s="79">
        <v>66</v>
      </c>
      <c r="B66" s="108"/>
      <c r="C66" t="s" s="81">
        <v>77</v>
      </c>
      <c r="D66" s="79">
        <v>2</v>
      </c>
      <c r="E66" s="82">
        <f>E65+D66</f>
        <v>128</v>
      </c>
      <c r="F66" s="107"/>
      <c r="G66" s="101"/>
      <c r="H66" t="b" s="86">
        <f>E66&gt;=60</f>
        <v>1</v>
      </c>
      <c r="I66" s="77"/>
      <c r="J66" t="b" s="86">
        <f>E66&gt;=120</f>
        <v>1</v>
      </c>
      <c r="K66" s="77"/>
      <c r="L66" s="77"/>
      <c r="M66" s="77"/>
    </row>
    <row r="67" ht="15" customHeight="1">
      <c r="A67" s="79">
        <v>67</v>
      </c>
      <c r="B67" s="108"/>
      <c r="C67" t="s" s="81">
        <v>77</v>
      </c>
      <c r="D67" s="79">
        <v>2</v>
      </c>
      <c r="E67" s="82">
        <f>E66+D67</f>
        <v>130</v>
      </c>
      <c r="F67" s="107"/>
      <c r="G67" s="101"/>
      <c r="H67" t="b" s="86">
        <f>E67&gt;=60</f>
        <v>1</v>
      </c>
      <c r="I67" s="77"/>
      <c r="J67" t="b" s="86">
        <f>E67&gt;=120</f>
        <v>1</v>
      </c>
      <c r="K67" s="77"/>
      <c r="L67" s="77"/>
      <c r="M67" s="77"/>
    </row>
    <row r="68" ht="15" customHeight="1">
      <c r="A68" s="79">
        <v>68</v>
      </c>
      <c r="B68" s="108"/>
      <c r="C68" t="s" s="81">
        <v>77</v>
      </c>
      <c r="D68" s="79">
        <v>2</v>
      </c>
      <c r="E68" s="82">
        <f>E67+D68</f>
        <v>132</v>
      </c>
      <c r="F68" s="107"/>
      <c r="G68" s="101"/>
      <c r="H68" t="b" s="86">
        <f>E68&gt;=60</f>
        <v>1</v>
      </c>
      <c r="I68" s="77"/>
      <c r="J68" t="b" s="86">
        <f>E68&gt;=120</f>
        <v>1</v>
      </c>
      <c r="K68" s="77"/>
      <c r="L68" s="77"/>
      <c r="M68" s="77"/>
    </row>
    <row r="69" ht="15" customHeight="1">
      <c r="A69" s="79">
        <v>69</v>
      </c>
      <c r="B69" s="108"/>
      <c r="C69" t="s" s="81">
        <v>77</v>
      </c>
      <c r="D69" s="79">
        <v>2</v>
      </c>
      <c r="E69" s="82">
        <f>E68+D69</f>
        <v>134</v>
      </c>
      <c r="F69" s="107"/>
      <c r="G69" s="101"/>
      <c r="H69" t="b" s="86">
        <f>E69&gt;=60</f>
        <v>1</v>
      </c>
      <c r="I69" s="77"/>
      <c r="J69" t="b" s="86">
        <f>E69&gt;=120</f>
        <v>1</v>
      </c>
      <c r="K69" s="77"/>
      <c r="L69" s="77"/>
      <c r="M69" s="77"/>
    </row>
    <row r="70" ht="15" customHeight="1">
      <c r="A70" s="79">
        <v>70</v>
      </c>
      <c r="B70" s="108"/>
      <c r="C70" t="s" s="81">
        <v>77</v>
      </c>
      <c r="D70" s="79">
        <v>2</v>
      </c>
      <c r="E70" s="82">
        <f>E69+D70</f>
        <v>136</v>
      </c>
      <c r="F70" s="107"/>
      <c r="G70" s="101"/>
      <c r="H70" t="b" s="86">
        <f>E70&gt;=60</f>
        <v>1</v>
      </c>
      <c r="I70" s="77"/>
      <c r="J70" t="b" s="86">
        <f>E70&gt;=120</f>
        <v>1</v>
      </c>
      <c r="K70" s="77"/>
      <c r="L70" s="77"/>
      <c r="M70" s="77"/>
    </row>
    <row r="71" ht="15" customHeight="1">
      <c r="A71" s="79">
        <v>71</v>
      </c>
      <c r="B71" s="108"/>
      <c r="C71" t="s" s="81">
        <v>77</v>
      </c>
      <c r="D71" s="79">
        <v>2</v>
      </c>
      <c r="E71" s="82">
        <f>E70+D71</f>
        <v>138</v>
      </c>
      <c r="F71" s="107"/>
      <c r="G71" s="101"/>
      <c r="H71" t="b" s="86">
        <f>E71&gt;=60</f>
        <v>1</v>
      </c>
      <c r="I71" s="77"/>
      <c r="J71" t="b" s="86">
        <f>E71&gt;=120</f>
        <v>1</v>
      </c>
      <c r="K71" s="77"/>
      <c r="L71" s="77"/>
      <c r="M71" s="77"/>
    </row>
    <row r="72" ht="15" customHeight="1">
      <c r="A72" s="79">
        <v>72</v>
      </c>
      <c r="B72" s="108"/>
      <c r="C72" t="s" s="81">
        <v>77</v>
      </c>
      <c r="D72" s="79">
        <v>2</v>
      </c>
      <c r="E72" s="82">
        <f>E71+D72</f>
        <v>140</v>
      </c>
      <c r="F72" s="107"/>
      <c r="G72" s="101"/>
      <c r="H72" t="b" s="86">
        <f>E72&gt;=60</f>
        <v>1</v>
      </c>
      <c r="I72" s="77"/>
      <c r="J72" t="b" s="86">
        <f>E72&gt;=120</f>
        <v>1</v>
      </c>
      <c r="K72" s="77"/>
      <c r="L72" s="77"/>
      <c r="M72" s="77"/>
    </row>
    <row r="73" ht="15" customHeight="1">
      <c r="A73" s="79">
        <v>73</v>
      </c>
      <c r="B73" s="108"/>
      <c r="C73" t="s" s="81">
        <v>77</v>
      </c>
      <c r="D73" s="79">
        <v>2</v>
      </c>
      <c r="E73" s="82">
        <f>E72+D73</f>
        <v>142</v>
      </c>
      <c r="F73" s="107"/>
      <c r="G73" s="101"/>
      <c r="H73" t="b" s="86">
        <f>E73&gt;=60</f>
        <v>1</v>
      </c>
      <c r="I73" s="77"/>
      <c r="J73" t="b" s="86">
        <f>E73&gt;=120</f>
        <v>1</v>
      </c>
      <c r="K73" s="77"/>
      <c r="L73" s="77"/>
      <c r="M73" s="77"/>
    </row>
    <row r="74" ht="15" customHeight="1">
      <c r="A74" s="79">
        <v>74</v>
      </c>
      <c r="B74" s="108"/>
      <c r="C74" t="s" s="81">
        <v>77</v>
      </c>
      <c r="D74" s="79">
        <v>2</v>
      </c>
      <c r="E74" s="82">
        <f>E73+D74</f>
        <v>144</v>
      </c>
      <c r="F74" s="107"/>
      <c r="G74" s="101"/>
      <c r="H74" t="b" s="86">
        <f>E74&gt;=60</f>
        <v>1</v>
      </c>
      <c r="I74" s="77"/>
      <c r="J74" t="b" s="86">
        <f>E74&gt;=120</f>
        <v>1</v>
      </c>
      <c r="K74" s="77"/>
      <c r="L74" s="77"/>
      <c r="M74" s="77"/>
    </row>
    <row r="75" ht="15" customHeight="1">
      <c r="A75" s="79">
        <v>75</v>
      </c>
      <c r="B75" s="108"/>
      <c r="C75" t="s" s="81">
        <v>77</v>
      </c>
      <c r="D75" s="79">
        <v>2</v>
      </c>
      <c r="E75" s="82">
        <f>E74+D75</f>
        <v>146</v>
      </c>
      <c r="F75" s="107"/>
      <c r="G75" s="101"/>
      <c r="H75" t="b" s="86">
        <f>E75&gt;=60</f>
        <v>1</v>
      </c>
      <c r="I75" s="77"/>
      <c r="J75" t="b" s="86">
        <f>E75&gt;=120</f>
        <v>1</v>
      </c>
      <c r="K75" s="77"/>
      <c r="L75" s="77"/>
      <c r="M75" s="77"/>
    </row>
    <row r="76" ht="15" customHeight="1">
      <c r="A76" s="79">
        <v>76</v>
      </c>
      <c r="B76" s="108"/>
      <c r="C76" t="s" s="81">
        <v>77</v>
      </c>
      <c r="D76" s="79">
        <v>2</v>
      </c>
      <c r="E76" s="82">
        <f>E75+D76</f>
        <v>148</v>
      </c>
      <c r="F76" s="107"/>
      <c r="G76" s="101"/>
      <c r="H76" t="b" s="86">
        <f>E76&gt;=60</f>
        <v>1</v>
      </c>
      <c r="I76" s="77"/>
      <c r="J76" t="b" s="86">
        <f>E76&gt;=120</f>
        <v>1</v>
      </c>
      <c r="K76" s="77"/>
      <c r="L76" s="77"/>
      <c r="M76" s="77"/>
    </row>
    <row r="77" ht="15" customHeight="1">
      <c r="A77" s="79">
        <v>77</v>
      </c>
      <c r="B77" s="108"/>
      <c r="C77" t="s" s="81">
        <v>77</v>
      </c>
      <c r="D77" s="79">
        <v>2</v>
      </c>
      <c r="E77" s="82">
        <f>E76+D77</f>
        <v>150</v>
      </c>
      <c r="F77" s="107"/>
      <c r="G77" s="101"/>
      <c r="H77" t="b" s="86">
        <f>E77&gt;=60</f>
        <v>1</v>
      </c>
      <c r="I77" s="77"/>
      <c r="J77" t="b" s="86">
        <f>E77&gt;=120</f>
        <v>1</v>
      </c>
      <c r="K77" s="77"/>
      <c r="L77" s="77"/>
      <c r="M77" s="77"/>
    </row>
    <row r="78" ht="15" customHeight="1">
      <c r="A78" s="82">
        <v>78</v>
      </c>
      <c r="B78" s="108"/>
      <c r="C78" t="s" s="81">
        <v>77</v>
      </c>
      <c r="D78" s="79">
        <v>2</v>
      </c>
      <c r="E78" s="82">
        <f>E77+D78</f>
        <v>152</v>
      </c>
      <c r="F78" s="107"/>
      <c r="G78" s="101"/>
      <c r="H78" t="b" s="86">
        <f>E78&gt;=60</f>
        <v>1</v>
      </c>
      <c r="I78" s="77"/>
      <c r="J78" t="b" s="86">
        <f>E78&gt;=120</f>
        <v>1</v>
      </c>
      <c r="K78" s="77"/>
      <c r="L78" s="77"/>
      <c r="M78" s="77"/>
    </row>
    <row r="79" ht="15" customHeight="1">
      <c r="A79" s="82">
        <v>79</v>
      </c>
      <c r="B79" s="108"/>
      <c r="C79" t="s" s="81">
        <v>77</v>
      </c>
      <c r="D79" s="79">
        <v>2</v>
      </c>
      <c r="E79" s="82">
        <f>E78+D79</f>
        <v>154</v>
      </c>
      <c r="F79" s="107"/>
      <c r="G79" s="101"/>
      <c r="H79" t="b" s="86">
        <f>E79&gt;=60</f>
        <v>1</v>
      </c>
      <c r="I79" s="77"/>
      <c r="J79" t="b" s="86">
        <f>E79&gt;=120</f>
        <v>1</v>
      </c>
      <c r="K79" s="77"/>
      <c r="L79" s="77"/>
      <c r="M79" s="77"/>
    </row>
    <row r="80" ht="15" customHeight="1">
      <c r="A80" s="82">
        <v>80</v>
      </c>
      <c r="B80" s="108"/>
      <c r="C80" t="s" s="81">
        <v>77</v>
      </c>
      <c r="D80" s="79">
        <v>2</v>
      </c>
      <c r="E80" s="82">
        <f>E79+D80</f>
        <v>156</v>
      </c>
      <c r="F80" s="107"/>
      <c r="G80" s="101"/>
      <c r="H80" t="b" s="86">
        <f>E80&gt;=60</f>
        <v>1</v>
      </c>
      <c r="I80" s="77"/>
      <c r="J80" t="b" s="86">
        <f>E80&gt;=120</f>
        <v>1</v>
      </c>
      <c r="K80" s="77"/>
      <c r="L80" s="77"/>
      <c r="M80" s="77"/>
    </row>
    <row r="81" ht="15" customHeight="1">
      <c r="A81" s="82">
        <v>81</v>
      </c>
      <c r="B81" s="108"/>
      <c r="C81" t="s" s="81">
        <v>77</v>
      </c>
      <c r="D81" s="79">
        <v>2</v>
      </c>
      <c r="E81" s="82">
        <f>E80+D81</f>
        <v>158</v>
      </c>
      <c r="F81" s="107"/>
      <c r="G81" s="101"/>
      <c r="H81" t="b" s="86">
        <f>E81&gt;=60</f>
        <v>1</v>
      </c>
      <c r="I81" s="77"/>
      <c r="J81" t="b" s="86">
        <f>E81&gt;=120</f>
        <v>1</v>
      </c>
      <c r="K81" s="77"/>
      <c r="L81" s="77"/>
      <c r="M81" s="77"/>
    </row>
    <row r="82" ht="15" customHeight="1">
      <c r="A82" s="82">
        <v>82</v>
      </c>
      <c r="B82" s="108"/>
      <c r="C82" t="s" s="81">
        <v>77</v>
      </c>
      <c r="D82" s="79">
        <v>2</v>
      </c>
      <c r="E82" s="82">
        <f>E81+D82</f>
        <v>160</v>
      </c>
      <c r="F82" s="107"/>
      <c r="G82" s="101"/>
      <c r="H82" t="b" s="86">
        <f>E82&gt;=60</f>
        <v>1</v>
      </c>
      <c r="I82" s="77"/>
      <c r="J82" t="b" s="86">
        <f>E82&gt;=120</f>
        <v>1</v>
      </c>
      <c r="K82" s="77"/>
      <c r="L82" s="77"/>
      <c r="M82" s="77"/>
    </row>
    <row r="83" ht="15" customHeight="1">
      <c r="A83" s="82">
        <v>83</v>
      </c>
      <c r="B83" s="108"/>
      <c r="C83" t="s" s="81">
        <v>77</v>
      </c>
      <c r="D83" s="79">
        <v>2</v>
      </c>
      <c r="E83" s="82">
        <f>E82+D83</f>
        <v>162</v>
      </c>
      <c r="F83" s="107"/>
      <c r="G83" s="101"/>
      <c r="H83" t="b" s="86">
        <f>E83&gt;=60</f>
        <v>1</v>
      </c>
      <c r="I83" s="77"/>
      <c r="J83" t="b" s="86">
        <f>E83&gt;=120</f>
        <v>1</v>
      </c>
      <c r="K83" s="77"/>
      <c r="L83" s="77"/>
      <c r="M83" s="77"/>
    </row>
    <row r="84" ht="15" customHeight="1">
      <c r="A84" s="82">
        <v>84</v>
      </c>
      <c r="B84" s="108"/>
      <c r="C84" t="s" s="81">
        <v>77</v>
      </c>
      <c r="D84" s="79">
        <v>2</v>
      </c>
      <c r="E84" s="82">
        <f>E83+D84</f>
        <v>164</v>
      </c>
      <c r="F84" s="107"/>
      <c r="G84" s="101"/>
      <c r="H84" t="b" s="86">
        <f>E84&gt;=60</f>
        <v>1</v>
      </c>
      <c r="I84" s="77"/>
      <c r="J84" t="b" s="86">
        <f>E84&gt;=120</f>
        <v>1</v>
      </c>
      <c r="K84" s="77"/>
      <c r="L84" s="77"/>
      <c r="M84" s="77"/>
    </row>
    <row r="85" ht="15" customHeight="1">
      <c r="A85" s="82">
        <v>85</v>
      </c>
      <c r="B85" s="108"/>
      <c r="C85" t="s" s="81">
        <v>77</v>
      </c>
      <c r="D85" s="79">
        <v>2</v>
      </c>
      <c r="E85" s="82">
        <f>E84+D85</f>
        <v>166</v>
      </c>
      <c r="F85" s="107"/>
      <c r="G85" s="101"/>
      <c r="H85" t="b" s="86">
        <f>E85&gt;=60</f>
        <v>1</v>
      </c>
      <c r="I85" s="77"/>
      <c r="J85" t="b" s="86">
        <f>E85&gt;=120</f>
        <v>1</v>
      </c>
      <c r="K85" s="77"/>
      <c r="L85" s="77"/>
      <c r="M85" s="77"/>
    </row>
    <row r="86" ht="15" customHeight="1">
      <c r="A86" s="82">
        <v>86</v>
      </c>
      <c r="B86" s="108"/>
      <c r="C86" t="s" s="81">
        <v>77</v>
      </c>
      <c r="D86" s="79">
        <v>2</v>
      </c>
      <c r="E86" s="82">
        <f>E85+D86</f>
        <v>168</v>
      </c>
      <c r="F86" s="107"/>
      <c r="G86" s="101"/>
      <c r="H86" t="b" s="86">
        <f>E86&gt;=60</f>
        <v>1</v>
      </c>
      <c r="I86" s="77"/>
      <c r="J86" t="b" s="86">
        <f>E86&gt;=120</f>
        <v>1</v>
      </c>
      <c r="K86" s="77"/>
      <c r="L86" s="77"/>
      <c r="M86" s="77"/>
    </row>
    <row r="87" ht="15" customHeight="1">
      <c r="A87" s="82">
        <v>87</v>
      </c>
      <c r="B87" s="108"/>
      <c r="C87" t="s" s="81">
        <v>77</v>
      </c>
      <c r="D87" s="79">
        <v>2</v>
      </c>
      <c r="E87" s="82">
        <f>E86+D87</f>
        <v>170</v>
      </c>
      <c r="F87" s="107"/>
      <c r="G87" s="101"/>
      <c r="H87" t="b" s="86">
        <f>E87&gt;=60</f>
        <v>1</v>
      </c>
      <c r="I87" s="77"/>
      <c r="J87" t="b" s="86">
        <f>E87&gt;=120</f>
        <v>1</v>
      </c>
      <c r="K87" s="77"/>
      <c r="L87" s="77"/>
      <c r="M87" s="77"/>
    </row>
    <row r="88" ht="15" customHeight="1">
      <c r="A88" s="82">
        <v>88</v>
      </c>
      <c r="B88" s="108"/>
      <c r="C88" t="s" s="81">
        <v>77</v>
      </c>
      <c r="D88" s="79">
        <v>2</v>
      </c>
      <c r="E88" s="82">
        <f>E87+D88</f>
        <v>172</v>
      </c>
      <c r="F88" s="107"/>
      <c r="G88" s="101"/>
      <c r="H88" t="b" s="86">
        <f>E88&gt;=60</f>
        <v>1</v>
      </c>
      <c r="I88" s="77"/>
      <c r="J88" t="b" s="86">
        <f>E88&gt;=120</f>
        <v>1</v>
      </c>
      <c r="K88" s="77"/>
      <c r="L88" s="77"/>
      <c r="M88" s="77"/>
    </row>
    <row r="89" ht="15" customHeight="1">
      <c r="A89" s="82">
        <v>89</v>
      </c>
      <c r="B89" s="108"/>
      <c r="C89" t="s" s="81">
        <v>77</v>
      </c>
      <c r="D89" s="79">
        <v>2</v>
      </c>
      <c r="E89" s="82">
        <f>E88+D89</f>
        <v>174</v>
      </c>
      <c r="F89" s="107"/>
      <c r="G89" s="101"/>
      <c r="H89" s="77"/>
      <c r="I89" s="77"/>
      <c r="J89" s="77"/>
      <c r="K89" s="77"/>
      <c r="L89" s="77"/>
      <c r="M89" s="77"/>
    </row>
    <row r="90" ht="15" customHeight="1">
      <c r="A90" s="82">
        <v>90</v>
      </c>
      <c r="B90" s="108"/>
      <c r="C90" t="s" s="81">
        <v>77</v>
      </c>
      <c r="D90" s="79">
        <v>2</v>
      </c>
      <c r="E90" s="82">
        <f>E89+D90</f>
        <v>176</v>
      </c>
      <c r="F90" s="107"/>
      <c r="G90" s="101"/>
      <c r="H90" s="77"/>
      <c r="I90" s="77"/>
      <c r="J90" s="77"/>
      <c r="K90" s="77"/>
      <c r="L90" s="77"/>
      <c r="M90" s="77"/>
    </row>
    <row r="91" ht="15" customHeight="1">
      <c r="A91" s="82">
        <v>91</v>
      </c>
      <c r="B91" s="108"/>
      <c r="C91" t="s" s="81">
        <v>77</v>
      </c>
      <c r="D91" s="79">
        <v>2</v>
      </c>
      <c r="E91" s="82">
        <f>E90+D91</f>
        <v>178</v>
      </c>
      <c r="F91" s="107"/>
      <c r="G91" s="101"/>
      <c r="H91" s="77"/>
      <c r="I91" s="77"/>
      <c r="J91" s="77"/>
      <c r="K91" s="77"/>
      <c r="L91" s="77"/>
      <c r="M91" s="77"/>
    </row>
    <row r="92" ht="15" customHeight="1">
      <c r="A92" s="82">
        <v>92</v>
      </c>
      <c r="B92" s="108"/>
      <c r="C92" t="s" s="81">
        <v>77</v>
      </c>
      <c r="D92" s="79">
        <v>2</v>
      </c>
      <c r="E92" s="82">
        <f>E91+D92</f>
        <v>180</v>
      </c>
      <c r="F92" s="107"/>
      <c r="G92" s="101"/>
      <c r="H92" s="77"/>
      <c r="I92" s="77"/>
      <c r="J92" s="77"/>
      <c r="K92" s="77"/>
      <c r="L92" s="77"/>
      <c r="M92" s="77"/>
    </row>
    <row r="93" ht="15" customHeight="1">
      <c r="A93" s="82">
        <v>93</v>
      </c>
      <c r="B93" s="108"/>
      <c r="C93" t="s" s="81">
        <v>77</v>
      </c>
      <c r="D93" s="79">
        <v>2</v>
      </c>
      <c r="E93" s="82">
        <f>E92+D93</f>
        <v>182</v>
      </c>
      <c r="F93" s="107"/>
      <c r="G93" s="101"/>
      <c r="H93" s="77"/>
      <c r="I93" s="77"/>
      <c r="J93" s="77"/>
      <c r="K93" s="77"/>
      <c r="L93" s="77"/>
      <c r="M93" s="77"/>
    </row>
    <row r="94" ht="15" customHeight="1">
      <c r="A94" s="82">
        <v>94</v>
      </c>
      <c r="B94" s="108"/>
      <c r="C94" t="s" s="81">
        <v>77</v>
      </c>
      <c r="D94" s="79">
        <v>2</v>
      </c>
      <c r="E94" s="82">
        <f>E93+D94</f>
        <v>184</v>
      </c>
      <c r="F94" s="107"/>
      <c r="G94" s="101"/>
      <c r="H94" s="77"/>
      <c r="I94" s="77"/>
      <c r="J94" s="77"/>
      <c r="K94" s="77"/>
      <c r="L94" s="77"/>
      <c r="M94" s="77"/>
    </row>
    <row r="95" ht="15" customHeight="1">
      <c r="A95" s="82">
        <v>95</v>
      </c>
      <c r="B95" s="108"/>
      <c r="C95" t="s" s="81">
        <v>77</v>
      </c>
      <c r="D95" s="79">
        <v>2</v>
      </c>
      <c r="E95" s="82">
        <f>E94+D95</f>
        <v>186</v>
      </c>
      <c r="F95" s="107"/>
      <c r="G95" s="101"/>
      <c r="H95" s="77"/>
      <c r="I95" s="77"/>
      <c r="J95" s="77"/>
      <c r="K95" s="77"/>
      <c r="L95" s="77"/>
      <c r="M95" s="77"/>
    </row>
    <row r="96" ht="15" customHeight="1">
      <c r="A96" s="82">
        <v>96</v>
      </c>
      <c r="B96" s="108"/>
      <c r="C96" t="s" s="81">
        <v>77</v>
      </c>
      <c r="D96" s="79">
        <v>2</v>
      </c>
      <c r="E96" s="82">
        <f>E95+D96</f>
        <v>188</v>
      </c>
      <c r="F96" s="107"/>
      <c r="G96" s="101"/>
      <c r="H96" s="77"/>
      <c r="I96" s="77"/>
      <c r="J96" s="77"/>
      <c r="K96" s="77"/>
      <c r="L96" s="77"/>
      <c r="M96" s="77"/>
    </row>
    <row r="97" ht="15" customHeight="1">
      <c r="A97" s="82">
        <v>97</v>
      </c>
      <c r="B97" s="108"/>
      <c r="C97" t="s" s="81">
        <v>77</v>
      </c>
      <c r="D97" s="79">
        <v>2</v>
      </c>
      <c r="E97" s="82">
        <f>E96+D97</f>
        <v>190</v>
      </c>
      <c r="F97" s="107"/>
      <c r="G97" s="101"/>
      <c r="H97" s="77"/>
      <c r="I97" s="77"/>
      <c r="J97" s="77"/>
      <c r="K97" s="77"/>
      <c r="L97" s="77"/>
      <c r="M97" s="77"/>
    </row>
    <row r="98" ht="15" customHeight="1">
      <c r="A98" s="82">
        <v>98</v>
      </c>
      <c r="B98" s="108"/>
      <c r="C98" t="s" s="81">
        <v>77</v>
      </c>
      <c r="D98" s="79">
        <v>2</v>
      </c>
      <c r="E98" s="82">
        <f>E97+D98</f>
        <v>192</v>
      </c>
      <c r="F98" s="107"/>
      <c r="G98" s="101"/>
      <c r="H98" s="77"/>
      <c r="I98" s="77"/>
      <c r="J98" s="77"/>
      <c r="K98" s="77"/>
      <c r="L98" s="77"/>
      <c r="M98" s="77"/>
    </row>
    <row r="99" ht="15" customHeight="1">
      <c r="A99" s="82">
        <v>99</v>
      </c>
      <c r="B99" s="108"/>
      <c r="C99" t="s" s="81">
        <v>77</v>
      </c>
      <c r="D99" s="79">
        <v>2</v>
      </c>
      <c r="E99" s="82">
        <f>E98+D99</f>
        <v>194</v>
      </c>
      <c r="F99" s="107"/>
      <c r="G99" s="101"/>
      <c r="H99" s="77"/>
      <c r="I99" s="77"/>
      <c r="J99" s="77"/>
      <c r="K99" s="77"/>
      <c r="L99" s="77"/>
      <c r="M99" s="77"/>
    </row>
    <row r="100" ht="15" customHeight="1">
      <c r="A100" s="82">
        <v>100</v>
      </c>
      <c r="B100" s="108"/>
      <c r="C100" t="s" s="81">
        <v>77</v>
      </c>
      <c r="D100" s="79">
        <v>2</v>
      </c>
      <c r="E100" s="82">
        <f>E99+D100</f>
        <v>196</v>
      </c>
      <c r="F100" s="107"/>
      <c r="G100" s="101"/>
      <c r="H100" s="77"/>
      <c r="I100" s="77"/>
      <c r="J100" s="77"/>
      <c r="K100" s="77"/>
      <c r="L100" s="77"/>
      <c r="M100" s="77"/>
    </row>
    <row r="101" ht="15" customHeight="1">
      <c r="A101" s="82">
        <v>101</v>
      </c>
      <c r="B101" s="108"/>
      <c r="C101" t="s" s="81">
        <v>77</v>
      </c>
      <c r="D101" s="79">
        <v>2</v>
      </c>
      <c r="E101" s="82">
        <f>E100+D101</f>
        <v>198</v>
      </c>
      <c r="F101" s="107"/>
      <c r="G101" s="101"/>
      <c r="H101" s="77"/>
      <c r="I101" s="77"/>
      <c r="J101" s="77"/>
      <c r="K101" s="77"/>
      <c r="L101" s="77"/>
      <c r="M101" s="77"/>
    </row>
    <row r="102" ht="15" customHeight="1">
      <c r="A102" s="82">
        <v>102</v>
      </c>
      <c r="B102" s="108"/>
      <c r="C102" t="s" s="81">
        <v>77</v>
      </c>
      <c r="D102" s="79">
        <v>2</v>
      </c>
      <c r="E102" s="82">
        <f>E101+D102</f>
        <v>200</v>
      </c>
      <c r="F102" s="107"/>
      <c r="G102" s="101"/>
      <c r="H102" s="77"/>
      <c r="I102" s="77"/>
      <c r="J102" s="77"/>
      <c r="K102" s="77"/>
      <c r="L102" s="77"/>
      <c r="M102" s="77"/>
    </row>
    <row r="103" ht="15" customHeight="1">
      <c r="A103" s="82">
        <v>103</v>
      </c>
      <c r="B103" s="108"/>
      <c r="C103" t="s" s="81">
        <v>77</v>
      </c>
      <c r="D103" s="79">
        <v>2</v>
      </c>
      <c r="E103" s="82">
        <f>E102+D103</f>
        <v>202</v>
      </c>
      <c r="F103" s="107"/>
      <c r="G103" s="101"/>
      <c r="H103" s="77"/>
      <c r="I103" s="77"/>
      <c r="J103" s="77"/>
      <c r="K103" s="77"/>
      <c r="L103" s="77"/>
      <c r="M103" s="77"/>
    </row>
    <row r="104" ht="15" customHeight="1">
      <c r="A104" s="82">
        <v>104</v>
      </c>
      <c r="B104" s="108"/>
      <c r="C104" t="s" s="81">
        <v>77</v>
      </c>
      <c r="D104" s="79">
        <v>2</v>
      </c>
      <c r="E104" s="82">
        <f>E103+D104</f>
        <v>204</v>
      </c>
      <c r="F104" s="107"/>
      <c r="G104" s="101"/>
      <c r="H104" s="77"/>
      <c r="I104" s="77"/>
      <c r="J104" s="77"/>
      <c r="K104" s="77"/>
      <c r="L104" s="77"/>
      <c r="M104" s="77"/>
    </row>
    <row r="105" ht="15" customHeight="1">
      <c r="A105" s="82">
        <v>105</v>
      </c>
      <c r="B105" s="108"/>
      <c r="C105" t="s" s="81">
        <v>77</v>
      </c>
      <c r="D105" s="79">
        <v>2</v>
      </c>
      <c r="E105" s="82">
        <f>E104+D105</f>
        <v>206</v>
      </c>
      <c r="F105" s="107"/>
      <c r="G105" s="101"/>
      <c r="H105" s="77"/>
      <c r="I105" s="77"/>
      <c r="J105" s="77"/>
      <c r="K105" s="77"/>
      <c r="L105" s="77"/>
      <c r="M105" s="77"/>
    </row>
    <row r="106" ht="15" customHeight="1">
      <c r="A106" s="82">
        <v>106</v>
      </c>
      <c r="B106" s="108"/>
      <c r="C106" t="s" s="81">
        <v>77</v>
      </c>
      <c r="D106" s="79">
        <v>2</v>
      </c>
      <c r="E106" s="82">
        <f>E105+D106</f>
        <v>208</v>
      </c>
      <c r="F106" s="107"/>
      <c r="G106" s="101"/>
      <c r="H106" s="77"/>
      <c r="I106" s="77"/>
      <c r="J106" s="77"/>
      <c r="K106" s="77"/>
      <c r="L106" s="77"/>
      <c r="M106" s="77"/>
    </row>
    <row r="107" ht="15" customHeight="1">
      <c r="A107" s="82">
        <v>107</v>
      </c>
      <c r="B107" s="108"/>
      <c r="C107" t="s" s="81">
        <v>77</v>
      </c>
      <c r="D107" s="79">
        <v>2</v>
      </c>
      <c r="E107" s="82">
        <f>E106+D107</f>
        <v>210</v>
      </c>
      <c r="F107" s="107"/>
      <c r="G107" s="101"/>
      <c r="H107" s="77"/>
      <c r="I107" s="77"/>
      <c r="J107" s="77"/>
      <c r="K107" s="77"/>
      <c r="L107" s="77"/>
      <c r="M107" s="77"/>
    </row>
    <row r="108" ht="15" customHeight="1">
      <c r="A108" s="82">
        <v>108</v>
      </c>
      <c r="B108" s="108"/>
      <c r="C108" t="s" s="81">
        <v>77</v>
      </c>
      <c r="D108" s="79">
        <v>2</v>
      </c>
      <c r="E108" s="82">
        <f>E107+D108</f>
        <v>212</v>
      </c>
      <c r="F108" s="107"/>
      <c r="G108" s="101"/>
      <c r="H108" s="77"/>
      <c r="I108" s="77"/>
      <c r="J108" s="77"/>
      <c r="K108" s="77"/>
      <c r="L108" s="77"/>
      <c r="M108" s="77"/>
    </row>
    <row r="109" ht="15" customHeight="1">
      <c r="A109" s="82">
        <v>109</v>
      </c>
      <c r="B109" s="108"/>
      <c r="C109" t="s" s="81">
        <v>77</v>
      </c>
      <c r="D109" s="79">
        <v>2</v>
      </c>
      <c r="E109" s="82">
        <f>E108+D109</f>
        <v>214</v>
      </c>
      <c r="F109" s="107"/>
      <c r="G109" s="101"/>
      <c r="H109" s="77"/>
      <c r="I109" s="77"/>
      <c r="J109" s="77"/>
      <c r="K109" s="77"/>
      <c r="L109" s="77"/>
      <c r="M109" s="77"/>
    </row>
    <row r="110" ht="15" customHeight="1">
      <c r="A110" s="82">
        <v>110</v>
      </c>
      <c r="B110" s="108"/>
      <c r="C110" t="s" s="81">
        <v>77</v>
      </c>
      <c r="D110" s="79">
        <v>2</v>
      </c>
      <c r="E110" s="82">
        <f>E109+D110</f>
        <v>216</v>
      </c>
      <c r="F110" s="107"/>
      <c r="G110" s="101"/>
      <c r="H110" s="77"/>
      <c r="I110" s="77"/>
      <c r="J110" s="77"/>
      <c r="K110" s="77"/>
      <c r="L110" s="77"/>
      <c r="M110" s="77"/>
    </row>
    <row r="111" ht="15" customHeight="1">
      <c r="A111" s="82">
        <v>111</v>
      </c>
      <c r="B111" s="108"/>
      <c r="C111" t="s" s="81">
        <v>77</v>
      </c>
      <c r="D111" s="79">
        <v>2</v>
      </c>
      <c r="E111" s="82">
        <f>E110+D111</f>
        <v>218</v>
      </c>
      <c r="F111" s="107"/>
      <c r="G111" s="101"/>
      <c r="H111" s="77"/>
      <c r="I111" s="77"/>
      <c r="J111" s="77"/>
      <c r="K111" s="77"/>
      <c r="L111" s="77"/>
      <c r="M111" s="77"/>
    </row>
    <row r="112" ht="15" customHeight="1">
      <c r="A112" s="82">
        <v>112</v>
      </c>
      <c r="B112" s="108"/>
      <c r="C112" t="s" s="81">
        <v>77</v>
      </c>
      <c r="D112" s="79">
        <v>2</v>
      </c>
      <c r="E112" s="82">
        <f>E111+D112</f>
        <v>220</v>
      </c>
      <c r="F112" s="107"/>
      <c r="G112" s="101"/>
      <c r="H112" s="77"/>
      <c r="I112" s="77"/>
      <c r="J112" s="77"/>
      <c r="K112" s="77"/>
      <c r="L112" s="77"/>
      <c r="M112" s="77"/>
    </row>
    <row r="113" ht="15" customHeight="1">
      <c r="A113" s="82">
        <v>113</v>
      </c>
      <c r="B113" s="108"/>
      <c r="C113" t="s" s="81">
        <v>77</v>
      </c>
      <c r="D113" s="79">
        <v>2</v>
      </c>
      <c r="E113" s="82">
        <f>E112+D113</f>
        <v>222</v>
      </c>
      <c r="F113" s="107"/>
      <c r="G113" s="101"/>
      <c r="H113" s="77"/>
      <c r="I113" s="77"/>
      <c r="J113" s="77"/>
      <c r="K113" s="77"/>
      <c r="L113" s="77"/>
      <c r="M113" s="77"/>
    </row>
    <row r="114" ht="15" customHeight="1">
      <c r="A114" s="82">
        <v>114</v>
      </c>
      <c r="B114" s="108"/>
      <c r="C114" t="s" s="81">
        <v>77</v>
      </c>
      <c r="D114" s="79">
        <v>2</v>
      </c>
      <c r="E114" s="82">
        <f>E113+D114</f>
        <v>224</v>
      </c>
      <c r="F114" s="107"/>
      <c r="G114" s="101"/>
      <c r="H114" s="77"/>
      <c r="I114" s="77"/>
      <c r="J114" s="77"/>
      <c r="K114" s="77"/>
      <c r="L114" s="77"/>
      <c r="M114" s="77"/>
    </row>
    <row r="115" ht="15" customHeight="1">
      <c r="A115" s="82">
        <v>115</v>
      </c>
      <c r="B115" s="108"/>
      <c r="C115" t="s" s="81">
        <v>77</v>
      </c>
      <c r="D115" s="79">
        <v>2</v>
      </c>
      <c r="E115" s="82">
        <f>E114+D115</f>
        <v>226</v>
      </c>
      <c r="F115" s="107"/>
      <c r="G115" s="101"/>
      <c r="H115" s="77"/>
      <c r="I115" s="77"/>
      <c r="J115" s="77"/>
      <c r="K115" s="77"/>
      <c r="L115" s="77"/>
      <c r="M115" s="77"/>
    </row>
    <row r="116" ht="15" customHeight="1">
      <c r="A116" s="82">
        <v>116</v>
      </c>
      <c r="B116" s="108"/>
      <c r="C116" t="s" s="81">
        <v>77</v>
      </c>
      <c r="D116" s="79">
        <v>2</v>
      </c>
      <c r="E116" s="82">
        <f>E115+D116</f>
        <v>228</v>
      </c>
      <c r="F116" s="107"/>
      <c r="G116" s="101"/>
      <c r="H116" s="77"/>
      <c r="I116" s="77"/>
      <c r="J116" s="77"/>
      <c r="K116" s="77"/>
      <c r="L116" s="77"/>
      <c r="M116" s="77"/>
    </row>
    <row r="117" ht="15" customHeight="1">
      <c r="A117" s="82">
        <v>117</v>
      </c>
      <c r="B117" s="108"/>
      <c r="C117" t="s" s="81">
        <v>77</v>
      </c>
      <c r="D117" s="79">
        <v>2</v>
      </c>
      <c r="E117" s="82">
        <f>E116+D117</f>
        <v>230</v>
      </c>
      <c r="F117" s="107"/>
      <c r="G117" s="101"/>
      <c r="H117" s="77"/>
      <c r="I117" s="77"/>
      <c r="J117" s="77"/>
      <c r="K117" s="77"/>
      <c r="L117" s="77"/>
      <c r="M117" s="77"/>
    </row>
    <row r="118" ht="15" customHeight="1">
      <c r="A118" s="82">
        <v>118</v>
      </c>
      <c r="B118" s="108"/>
      <c r="C118" t="s" s="81">
        <v>77</v>
      </c>
      <c r="D118" s="79">
        <v>2</v>
      </c>
      <c r="E118" s="82">
        <f>E117+D118</f>
        <v>232</v>
      </c>
      <c r="F118" s="107"/>
      <c r="G118" s="101"/>
      <c r="H118" s="77"/>
      <c r="I118" s="77"/>
      <c r="J118" s="77"/>
      <c r="K118" s="77"/>
      <c r="L118" s="77"/>
      <c r="M118" s="77"/>
    </row>
    <row r="119" ht="15" customHeight="1">
      <c r="A119" s="82">
        <v>119</v>
      </c>
      <c r="B119" s="108"/>
      <c r="C119" t="s" s="81">
        <v>77</v>
      </c>
      <c r="D119" s="79">
        <v>2</v>
      </c>
      <c r="E119" s="82">
        <f>E118+D119</f>
        <v>234</v>
      </c>
      <c r="F119" s="107"/>
      <c r="G119" s="101"/>
      <c r="H119" s="77"/>
      <c r="I119" s="77"/>
      <c r="J119" s="77"/>
      <c r="K119" s="77"/>
      <c r="L119" s="77"/>
      <c r="M119" s="77"/>
    </row>
    <row r="120" ht="15" customHeight="1">
      <c r="A120" s="82">
        <v>120</v>
      </c>
      <c r="B120" s="108"/>
      <c r="C120" t="s" s="81">
        <v>77</v>
      </c>
      <c r="D120" s="79">
        <v>2</v>
      </c>
      <c r="E120" s="82">
        <f>E119+D120</f>
        <v>236</v>
      </c>
      <c r="F120" s="107"/>
      <c r="G120" s="101"/>
      <c r="H120" s="77"/>
      <c r="I120" s="77"/>
      <c r="J120" s="77"/>
      <c r="K120" s="77"/>
      <c r="L120" s="77"/>
      <c r="M120" s="77"/>
    </row>
    <row r="121" ht="15" customHeight="1">
      <c r="A121" s="82">
        <v>121</v>
      </c>
      <c r="B121" s="108"/>
      <c r="C121" t="s" s="81">
        <v>77</v>
      </c>
      <c r="D121" s="79">
        <v>2</v>
      </c>
      <c r="E121" s="82">
        <f>E120+D121</f>
        <v>238</v>
      </c>
      <c r="F121" s="107"/>
      <c r="G121" s="101"/>
      <c r="H121" s="77"/>
      <c r="I121" s="77"/>
      <c r="J121" s="77"/>
      <c r="K121" s="77"/>
      <c r="L121" s="77"/>
      <c r="M121" s="77"/>
    </row>
    <row r="122" ht="15" customHeight="1">
      <c r="A122" s="82">
        <v>122</v>
      </c>
      <c r="B122" s="108"/>
      <c r="C122" t="s" s="81">
        <v>77</v>
      </c>
      <c r="D122" s="79">
        <v>2</v>
      </c>
      <c r="E122" s="82">
        <f>E121+D122</f>
        <v>240</v>
      </c>
      <c r="F122" s="107"/>
      <c r="G122" s="101"/>
      <c r="H122" s="77"/>
      <c r="I122" s="77"/>
      <c r="J122" s="77"/>
      <c r="K122" s="77"/>
      <c r="L122" s="77"/>
      <c r="M122" s="77"/>
    </row>
  </sheetData>
  <mergeCells count="3">
    <mergeCell ref="A1:G1"/>
    <mergeCell ref="F3:F122"/>
    <mergeCell ref="G3:G122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Footer>&amp;C&amp;"Helvetica Neue,Regular"&amp;12&amp;K000000&amp;P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dimension ref="A1:M122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17" customWidth="1"/>
    <col min="2" max="2" width="32.5" style="117" customWidth="1"/>
    <col min="3" max="3" width="19" style="117" customWidth="1"/>
    <col min="4" max="4" width="13.5" style="117" customWidth="1"/>
    <col min="5" max="5" width="7.67188" style="117" customWidth="1"/>
    <col min="6" max="6" width="17.5" style="117" customWidth="1"/>
    <col min="7" max="7" width="20.1719" style="117" customWidth="1"/>
    <col min="8" max="11" hidden="1" width="9" style="117" customWidth="1"/>
    <col min="12" max="13" width="9" style="117" customWidth="1"/>
    <col min="14" max="16384" width="9" style="117" customWidth="1"/>
  </cols>
  <sheetData>
    <row r="1" ht="84.4" customHeight="1">
      <c r="A1" t="s" s="74">
        <v>86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43774</v>
      </c>
      <c r="C3" t="s" s="81">
        <v>87</v>
      </c>
      <c r="D3" s="88">
        <v>2</v>
      </c>
      <c r="E3" s="82">
        <v>2</v>
      </c>
      <c r="F3" t="s" s="105">
        <v>60</v>
      </c>
      <c r="G3" t="s" s="106">
        <v>88</v>
      </c>
      <c r="H3" t="b" s="86">
        <f>E3&gt;=60</f>
        <v>0</v>
      </c>
      <c r="I3" s="85">
        <f>INDEX(B1:B122,MATCH(TRUE,H1:H122,0))</f>
        <v>43888</v>
      </c>
      <c r="J3" t="b" s="86">
        <f>E3&gt;=120</f>
        <v>0</v>
      </c>
      <c r="K3" s="85">
        <f>INDEX(B1:B122,MATCH(TRUE,J1:J122,0))</f>
      </c>
      <c r="L3" s="77"/>
      <c r="M3" s="77"/>
    </row>
    <row r="4" ht="18" customHeight="1">
      <c r="A4" s="79">
        <v>2</v>
      </c>
      <c r="B4" s="80">
        <v>43776</v>
      </c>
      <c r="C4" t="s" s="81">
        <v>87</v>
      </c>
      <c r="D4" s="88">
        <v>2</v>
      </c>
      <c r="E4" s="82">
        <f>E3+D4</f>
        <v>4</v>
      </c>
      <c r="F4" s="107"/>
      <c r="G4" s="101"/>
      <c r="H4" t="b" s="86">
        <f>E4&gt;=60</f>
        <v>0</v>
      </c>
      <c r="I4" s="77"/>
      <c r="J4" t="b" s="86">
        <f>E4&gt;=120</f>
        <v>0</v>
      </c>
      <c r="K4" s="77"/>
      <c r="L4" s="77"/>
      <c r="M4" s="77"/>
    </row>
    <row r="5" ht="18" customHeight="1">
      <c r="A5" s="79">
        <v>3</v>
      </c>
      <c r="B5" s="80">
        <v>43781</v>
      </c>
      <c r="C5" t="s" s="81">
        <v>87</v>
      </c>
      <c r="D5" s="88">
        <v>2</v>
      </c>
      <c r="E5" s="82">
        <f>E4+D5</f>
        <v>6</v>
      </c>
      <c r="F5" s="107"/>
      <c r="G5" s="101"/>
      <c r="H5" t="b" s="86">
        <f>E5&gt;=60</f>
        <v>0</v>
      </c>
      <c r="I5" s="87"/>
      <c r="J5" t="b" s="86">
        <f>E5&gt;=120</f>
        <v>0</v>
      </c>
      <c r="K5" s="77"/>
      <c r="L5" s="77"/>
      <c r="M5" s="77"/>
    </row>
    <row r="6" ht="18" customHeight="1">
      <c r="A6" s="79">
        <v>4</v>
      </c>
      <c r="B6" s="80">
        <v>43783</v>
      </c>
      <c r="C6" t="s" s="81">
        <v>87</v>
      </c>
      <c r="D6" s="88">
        <v>2</v>
      </c>
      <c r="E6" s="82">
        <f>E5+D6</f>
        <v>8</v>
      </c>
      <c r="F6" s="107"/>
      <c r="G6" s="101"/>
      <c r="H6" t="b" s="86">
        <f>E6&gt;=60</f>
        <v>0</v>
      </c>
      <c r="I6" s="87"/>
      <c r="J6" t="b" s="86">
        <f>E6&gt;=120</f>
        <v>0</v>
      </c>
      <c r="K6" s="77"/>
      <c r="L6" s="77"/>
      <c r="M6" s="77"/>
    </row>
    <row r="7" ht="18" customHeight="1">
      <c r="A7" s="79">
        <v>5</v>
      </c>
      <c r="B7" s="80">
        <v>43788</v>
      </c>
      <c r="C7" t="s" s="81">
        <v>87</v>
      </c>
      <c r="D7" s="88">
        <v>2</v>
      </c>
      <c r="E7" s="82">
        <f>E6+D7</f>
        <v>10</v>
      </c>
      <c r="F7" s="107"/>
      <c r="G7" s="101"/>
      <c r="H7" t="b" s="86">
        <f>E7&gt;=60</f>
        <v>0</v>
      </c>
      <c r="I7" s="87"/>
      <c r="J7" t="b" s="86">
        <f>E7&gt;=120</f>
        <v>0</v>
      </c>
      <c r="K7" s="77"/>
      <c r="L7" s="77"/>
      <c r="M7" s="77"/>
    </row>
    <row r="8" ht="18" customHeight="1">
      <c r="A8" s="79">
        <v>6</v>
      </c>
      <c r="B8" s="80">
        <v>43790</v>
      </c>
      <c r="C8" t="s" s="81">
        <v>87</v>
      </c>
      <c r="D8" s="88">
        <v>2</v>
      </c>
      <c r="E8" s="82">
        <f>E7+D8</f>
        <v>12</v>
      </c>
      <c r="F8" s="107"/>
      <c r="G8" s="101"/>
      <c r="H8" t="b" s="86">
        <f>E8&gt;=60</f>
        <v>0</v>
      </c>
      <c r="I8" s="87"/>
      <c r="J8" t="b" s="86">
        <f>E8&gt;=120</f>
        <v>0</v>
      </c>
      <c r="K8" s="77"/>
      <c r="L8" s="77"/>
      <c r="M8" s="77"/>
    </row>
    <row r="9" ht="18" customHeight="1">
      <c r="A9" s="79">
        <v>7</v>
      </c>
      <c r="B9" s="80">
        <v>43795</v>
      </c>
      <c r="C9" t="s" s="81">
        <v>87</v>
      </c>
      <c r="D9" s="88">
        <v>2</v>
      </c>
      <c r="E9" s="82">
        <f>E8+D9</f>
        <v>14</v>
      </c>
      <c r="F9" s="107"/>
      <c r="G9" s="101"/>
      <c r="H9" t="b" s="86">
        <f>E9&gt;=60</f>
        <v>0</v>
      </c>
      <c r="I9" s="87"/>
      <c r="J9" t="b" s="86">
        <f>E9&gt;=120</f>
        <v>0</v>
      </c>
      <c r="K9" s="77"/>
      <c r="L9" s="77"/>
      <c r="M9" s="77"/>
    </row>
    <row r="10" ht="18" customHeight="1">
      <c r="A10" s="79">
        <v>8</v>
      </c>
      <c r="B10" s="80">
        <v>43797</v>
      </c>
      <c r="C10" t="s" s="81">
        <v>87</v>
      </c>
      <c r="D10" s="88">
        <v>2</v>
      </c>
      <c r="E10" s="82">
        <f>E9+D10</f>
        <v>16</v>
      </c>
      <c r="F10" s="107"/>
      <c r="G10" s="101"/>
      <c r="H10" t="b" s="86">
        <f>E10&gt;=60</f>
        <v>0</v>
      </c>
      <c r="I10" s="87"/>
      <c r="J10" t="b" s="86">
        <f>E10&gt;=120</f>
        <v>0</v>
      </c>
      <c r="K10" s="77"/>
      <c r="L10" s="77"/>
      <c r="M10" s="77"/>
    </row>
    <row r="11" ht="18" customHeight="1">
      <c r="A11" s="79">
        <v>9</v>
      </c>
      <c r="B11" s="80">
        <v>43802</v>
      </c>
      <c r="C11" t="s" s="81">
        <v>87</v>
      </c>
      <c r="D11" s="88">
        <v>2</v>
      </c>
      <c r="E11" s="82">
        <f>E10+D11</f>
        <v>18</v>
      </c>
      <c r="F11" s="107"/>
      <c r="G11" s="101"/>
      <c r="H11" t="b" s="86">
        <f>E11&gt;=60</f>
        <v>0</v>
      </c>
      <c r="I11" s="87"/>
      <c r="J11" t="b" s="86">
        <f>E11&gt;=120</f>
        <v>0</v>
      </c>
      <c r="K11" s="77"/>
      <c r="L11" s="77"/>
      <c r="M11" s="77"/>
    </row>
    <row r="12" ht="18" customHeight="1">
      <c r="A12" s="79">
        <v>10</v>
      </c>
      <c r="B12" s="80">
        <v>43804</v>
      </c>
      <c r="C12" t="s" s="81">
        <v>87</v>
      </c>
      <c r="D12" s="88">
        <v>2</v>
      </c>
      <c r="E12" s="82">
        <f>E11+D12</f>
        <v>20</v>
      </c>
      <c r="F12" s="107"/>
      <c r="G12" s="101"/>
      <c r="H12" t="b" s="86">
        <f>E12&gt;=60</f>
        <v>0</v>
      </c>
      <c r="I12" s="87"/>
      <c r="J12" t="b" s="86">
        <f>E12&gt;=120</f>
        <v>0</v>
      </c>
      <c r="K12" s="77"/>
      <c r="L12" s="77"/>
      <c r="M12" s="77"/>
    </row>
    <row r="13" ht="18" customHeight="1">
      <c r="A13" s="79">
        <v>11</v>
      </c>
      <c r="B13" s="80">
        <v>43809</v>
      </c>
      <c r="C13" t="s" s="81">
        <v>87</v>
      </c>
      <c r="D13" s="88">
        <v>2</v>
      </c>
      <c r="E13" s="82">
        <f>E12+D13</f>
        <v>22</v>
      </c>
      <c r="F13" s="107"/>
      <c r="G13" s="101"/>
      <c r="H13" t="b" s="86">
        <f>E13&gt;=60</f>
        <v>0</v>
      </c>
      <c r="I13" s="87"/>
      <c r="J13" t="b" s="86">
        <f>E13&gt;=120</f>
        <v>0</v>
      </c>
      <c r="K13" s="77"/>
      <c r="L13" s="77"/>
      <c r="M13" s="77"/>
    </row>
    <row r="14" ht="18" customHeight="1">
      <c r="A14" s="79">
        <v>12</v>
      </c>
      <c r="B14" s="80">
        <v>43811</v>
      </c>
      <c r="C14" t="s" s="81">
        <v>87</v>
      </c>
      <c r="D14" s="88">
        <v>2</v>
      </c>
      <c r="E14" s="82">
        <f>E13+D14</f>
        <v>24</v>
      </c>
      <c r="F14" s="107"/>
      <c r="G14" s="101"/>
      <c r="H14" t="b" s="86">
        <f>E14&gt;=60</f>
        <v>0</v>
      </c>
      <c r="I14" s="87"/>
      <c r="J14" t="b" s="86">
        <f>E14&gt;=120</f>
        <v>0</v>
      </c>
      <c r="K14" s="77"/>
      <c r="L14" s="77"/>
      <c r="M14" s="77"/>
    </row>
    <row r="15" ht="18" customHeight="1">
      <c r="A15" s="79">
        <v>13</v>
      </c>
      <c r="B15" s="80">
        <v>43816</v>
      </c>
      <c r="C15" t="s" s="81">
        <v>87</v>
      </c>
      <c r="D15" s="88">
        <v>2</v>
      </c>
      <c r="E15" s="82">
        <f>E14+D15</f>
        <v>26</v>
      </c>
      <c r="F15" s="107"/>
      <c r="G15" s="101"/>
      <c r="H15" t="b" s="86">
        <f>E15&gt;=60</f>
        <v>0</v>
      </c>
      <c r="I15" s="87"/>
      <c r="J15" t="b" s="86">
        <f>E15&gt;=120</f>
        <v>0</v>
      </c>
      <c r="K15" s="77"/>
      <c r="L15" s="77"/>
      <c r="M15" s="77"/>
    </row>
    <row r="16" ht="18" customHeight="1">
      <c r="A16" s="79">
        <v>14</v>
      </c>
      <c r="B16" s="80">
        <v>43818</v>
      </c>
      <c r="C16" t="s" s="81">
        <v>87</v>
      </c>
      <c r="D16" s="88">
        <v>2</v>
      </c>
      <c r="E16" s="82">
        <f>E15+D16</f>
        <v>28</v>
      </c>
      <c r="F16" s="107"/>
      <c r="G16" s="101"/>
      <c r="H16" t="b" s="86">
        <f>E16&gt;=60</f>
        <v>0</v>
      </c>
      <c r="I16" s="87"/>
      <c r="J16" t="b" s="86">
        <f>E16&gt;=120</f>
        <v>0</v>
      </c>
      <c r="K16" s="77"/>
      <c r="L16" s="77"/>
      <c r="M16" s="77"/>
    </row>
    <row r="17" ht="18" customHeight="1">
      <c r="A17" s="79">
        <v>15</v>
      </c>
      <c r="B17" s="80">
        <v>43837</v>
      </c>
      <c r="C17" t="s" s="81">
        <v>87</v>
      </c>
      <c r="D17" s="88">
        <v>2</v>
      </c>
      <c r="E17" s="82">
        <f>E16+D17</f>
        <v>30</v>
      </c>
      <c r="F17" s="107"/>
      <c r="G17" s="101"/>
      <c r="H17" t="b" s="86">
        <f>E17&gt;=60</f>
        <v>0</v>
      </c>
      <c r="I17" s="87"/>
      <c r="J17" t="b" s="86">
        <f>E17&gt;=120</f>
        <v>0</v>
      </c>
      <c r="K17" s="77"/>
      <c r="L17" s="77"/>
      <c r="M17" s="77"/>
    </row>
    <row r="18" ht="18" customHeight="1">
      <c r="A18" s="79">
        <v>16</v>
      </c>
      <c r="B18" s="80">
        <v>43839</v>
      </c>
      <c r="C18" t="s" s="81">
        <v>87</v>
      </c>
      <c r="D18" s="88">
        <v>2</v>
      </c>
      <c r="E18" s="82">
        <f>E17+D18</f>
        <v>32</v>
      </c>
      <c r="F18" s="107"/>
      <c r="G18" s="101"/>
      <c r="H18" t="b" s="86">
        <f>E18&gt;=60</f>
        <v>0</v>
      </c>
      <c r="I18" s="87"/>
      <c r="J18" t="b" s="86">
        <f>E18&gt;=120</f>
        <v>0</v>
      </c>
      <c r="K18" s="77"/>
      <c r="L18" s="77"/>
      <c r="M18" s="77"/>
    </row>
    <row r="19" ht="18" customHeight="1">
      <c r="A19" s="79">
        <v>17</v>
      </c>
      <c r="B19" s="80">
        <v>43844</v>
      </c>
      <c r="C19" t="s" s="81">
        <v>87</v>
      </c>
      <c r="D19" s="88">
        <v>2</v>
      </c>
      <c r="E19" s="82">
        <f>E18+D19</f>
        <v>34</v>
      </c>
      <c r="F19" s="107"/>
      <c r="G19" s="101"/>
      <c r="H19" t="b" s="86">
        <f>E19&gt;=60</f>
        <v>0</v>
      </c>
      <c r="I19" s="87"/>
      <c r="J19" t="b" s="86">
        <f>E19&gt;=120</f>
        <v>0</v>
      </c>
      <c r="K19" s="77"/>
      <c r="L19" s="77"/>
      <c r="M19" s="77"/>
    </row>
    <row r="20" ht="18" customHeight="1">
      <c r="A20" s="79">
        <v>18</v>
      </c>
      <c r="B20" s="80">
        <v>43846</v>
      </c>
      <c r="C20" t="s" s="81">
        <v>87</v>
      </c>
      <c r="D20" s="88">
        <v>2</v>
      </c>
      <c r="E20" s="82">
        <f>E19+D20</f>
        <v>36</v>
      </c>
      <c r="F20" s="107"/>
      <c r="G20" s="101"/>
      <c r="H20" t="b" s="86">
        <f>E20&gt;=60</f>
        <v>0</v>
      </c>
      <c r="I20" s="87"/>
      <c r="J20" t="b" s="86">
        <f>E20&gt;=120</f>
        <v>0</v>
      </c>
      <c r="K20" s="77"/>
      <c r="L20" s="77"/>
      <c r="M20" s="77"/>
    </row>
    <row r="21" ht="18" customHeight="1">
      <c r="A21" s="79">
        <v>19</v>
      </c>
      <c r="B21" s="80">
        <v>43851</v>
      </c>
      <c r="C21" t="s" s="81">
        <v>87</v>
      </c>
      <c r="D21" s="88">
        <v>2</v>
      </c>
      <c r="E21" s="82">
        <f>E20+D21</f>
        <v>38</v>
      </c>
      <c r="F21" s="107"/>
      <c r="G21" s="101"/>
      <c r="H21" t="b" s="86">
        <f>E21&gt;=60</f>
        <v>0</v>
      </c>
      <c r="I21" s="87"/>
      <c r="J21" t="b" s="86">
        <f>E21&gt;=120</f>
        <v>0</v>
      </c>
      <c r="K21" s="77"/>
      <c r="L21" s="77"/>
      <c r="M21" s="77"/>
    </row>
    <row r="22" ht="18" customHeight="1">
      <c r="A22" s="79">
        <v>20</v>
      </c>
      <c r="B22" s="80">
        <v>43853</v>
      </c>
      <c r="C22" t="s" s="81">
        <v>87</v>
      </c>
      <c r="D22" s="88">
        <v>2</v>
      </c>
      <c r="E22" s="82">
        <f>E21+D22</f>
        <v>40</v>
      </c>
      <c r="F22" s="107"/>
      <c r="G22" s="101"/>
      <c r="H22" t="b" s="86">
        <f>E22&gt;=60</f>
        <v>0</v>
      </c>
      <c r="I22" s="87"/>
      <c r="J22" t="b" s="86">
        <f>E22&gt;=120</f>
        <v>0</v>
      </c>
      <c r="K22" s="77"/>
      <c r="L22" s="77"/>
      <c r="M22" s="77"/>
    </row>
    <row r="23" ht="18" customHeight="1">
      <c r="A23" s="79">
        <v>21</v>
      </c>
      <c r="B23" s="80">
        <v>43858</v>
      </c>
      <c r="C23" t="s" s="81">
        <v>87</v>
      </c>
      <c r="D23" s="88">
        <v>2</v>
      </c>
      <c r="E23" s="82">
        <f>E22+D23</f>
        <v>42</v>
      </c>
      <c r="F23" s="107"/>
      <c r="G23" s="101"/>
      <c r="H23" t="b" s="86">
        <f>E23&gt;=60</f>
        <v>0</v>
      </c>
      <c r="I23" s="87"/>
      <c r="J23" t="b" s="86">
        <f>E23&gt;=120</f>
        <v>0</v>
      </c>
      <c r="K23" s="77"/>
      <c r="L23" s="77"/>
      <c r="M23" s="77"/>
    </row>
    <row r="24" ht="18" customHeight="1">
      <c r="A24" s="79">
        <v>22</v>
      </c>
      <c r="B24" s="80">
        <v>43860</v>
      </c>
      <c r="C24" t="s" s="81">
        <v>87</v>
      </c>
      <c r="D24" s="88">
        <v>2</v>
      </c>
      <c r="E24" s="82">
        <f>E23+D24</f>
        <v>44</v>
      </c>
      <c r="F24" s="107"/>
      <c r="G24" s="101"/>
      <c r="H24" t="b" s="86">
        <f>E24&gt;=60</f>
        <v>0</v>
      </c>
      <c r="I24" s="87"/>
      <c r="J24" t="b" s="86">
        <f>E24&gt;=120</f>
        <v>0</v>
      </c>
      <c r="K24" s="77"/>
      <c r="L24" s="77"/>
      <c r="M24" s="77"/>
    </row>
    <row r="25" ht="18" customHeight="1">
      <c r="A25" s="79">
        <v>24</v>
      </c>
      <c r="B25" s="80">
        <v>43865</v>
      </c>
      <c r="C25" t="s" s="81">
        <v>87</v>
      </c>
      <c r="D25" s="88">
        <v>2</v>
      </c>
      <c r="E25" s="82">
        <f>E24+D25</f>
        <v>46</v>
      </c>
      <c r="F25" s="107"/>
      <c r="G25" s="101"/>
      <c r="H25" t="b" s="86">
        <f>E25&gt;=60</f>
        <v>0</v>
      </c>
      <c r="I25" s="87"/>
      <c r="J25" t="b" s="86">
        <f>E25&gt;=120</f>
        <v>0</v>
      </c>
      <c r="K25" s="77"/>
      <c r="L25" s="77"/>
      <c r="M25" s="77"/>
    </row>
    <row r="26" ht="18" customHeight="1">
      <c r="A26" s="79">
        <v>25</v>
      </c>
      <c r="B26" s="80">
        <v>43867</v>
      </c>
      <c r="C26" t="s" s="81">
        <v>87</v>
      </c>
      <c r="D26" s="88">
        <v>2</v>
      </c>
      <c r="E26" s="82">
        <f>E25+D26</f>
        <v>48</v>
      </c>
      <c r="F26" s="107"/>
      <c r="G26" s="101"/>
      <c r="H26" t="b" s="86">
        <f>E26&gt;=60</f>
        <v>0</v>
      </c>
      <c r="I26" s="87"/>
      <c r="J26" t="b" s="86">
        <f>E26&gt;=120</f>
        <v>0</v>
      </c>
      <c r="K26" s="77"/>
      <c r="L26" s="77"/>
      <c r="M26" s="77"/>
    </row>
    <row r="27" ht="18" customHeight="1">
      <c r="A27" s="82">
        <v>26</v>
      </c>
      <c r="B27" s="80">
        <v>43872</v>
      </c>
      <c r="C27" t="s" s="81">
        <v>87</v>
      </c>
      <c r="D27" s="88">
        <v>2</v>
      </c>
      <c r="E27" s="82">
        <f>E26+D27</f>
        <v>50</v>
      </c>
      <c r="F27" s="107"/>
      <c r="G27" s="101"/>
      <c r="H27" t="b" s="86">
        <f>E27&gt;=60</f>
        <v>0</v>
      </c>
      <c r="I27" s="87"/>
      <c r="J27" t="b" s="86">
        <f>E27&gt;=120</f>
        <v>0</v>
      </c>
      <c r="K27" s="77"/>
      <c r="L27" s="77"/>
      <c r="M27" s="77"/>
    </row>
    <row r="28" ht="18" customHeight="1">
      <c r="A28" s="82">
        <v>27</v>
      </c>
      <c r="B28" s="80">
        <v>43874</v>
      </c>
      <c r="C28" t="s" s="81">
        <v>87</v>
      </c>
      <c r="D28" s="88">
        <v>2</v>
      </c>
      <c r="E28" s="82">
        <f>E27+D28</f>
        <v>52</v>
      </c>
      <c r="F28" s="107"/>
      <c r="G28" s="101"/>
      <c r="H28" t="b" s="86">
        <f>E28&gt;=60</f>
        <v>0</v>
      </c>
      <c r="I28" s="87"/>
      <c r="J28" t="b" s="86">
        <f>E28&gt;=120</f>
        <v>0</v>
      </c>
      <c r="K28" s="77"/>
      <c r="L28" s="77"/>
      <c r="M28" s="77"/>
    </row>
    <row r="29" ht="18" customHeight="1">
      <c r="A29" s="82">
        <v>28</v>
      </c>
      <c r="B29" s="80">
        <v>43879</v>
      </c>
      <c r="C29" t="s" s="81">
        <v>87</v>
      </c>
      <c r="D29" s="88">
        <v>2</v>
      </c>
      <c r="E29" s="82">
        <f>E28+D29</f>
        <v>54</v>
      </c>
      <c r="F29" s="107"/>
      <c r="G29" s="101"/>
      <c r="H29" t="b" s="86">
        <f>E29&gt;=60</f>
        <v>0</v>
      </c>
      <c r="I29" s="87"/>
      <c r="J29" t="b" s="86">
        <f>E29&gt;=120</f>
        <v>0</v>
      </c>
      <c r="K29" s="77"/>
      <c r="L29" s="77"/>
      <c r="M29" s="77"/>
    </row>
    <row r="30" ht="18" customHeight="1">
      <c r="A30" s="82">
        <v>29</v>
      </c>
      <c r="B30" s="80">
        <v>43881</v>
      </c>
      <c r="C30" t="s" s="81">
        <v>87</v>
      </c>
      <c r="D30" s="88">
        <v>2</v>
      </c>
      <c r="E30" s="82">
        <f>E29+D30</f>
        <v>56</v>
      </c>
      <c r="F30" s="107"/>
      <c r="G30" s="101"/>
      <c r="H30" t="b" s="86">
        <f>E30&gt;=60</f>
        <v>0</v>
      </c>
      <c r="I30" s="87"/>
      <c r="J30" t="b" s="86">
        <f>E30&gt;=120</f>
        <v>0</v>
      </c>
      <c r="K30" s="77"/>
      <c r="L30" s="77"/>
      <c r="M30" s="77"/>
    </row>
    <row r="31" ht="18" customHeight="1">
      <c r="A31" s="82">
        <v>30</v>
      </c>
      <c r="B31" s="80">
        <v>43886</v>
      </c>
      <c r="C31" t="s" s="81">
        <v>87</v>
      </c>
      <c r="D31" s="88">
        <v>2</v>
      </c>
      <c r="E31" s="82">
        <f>E30+D31</f>
        <v>58</v>
      </c>
      <c r="F31" s="107"/>
      <c r="G31" s="101"/>
      <c r="H31" t="b" s="86">
        <f>E31&gt;=60</f>
        <v>0</v>
      </c>
      <c r="I31" s="87"/>
      <c r="J31" t="b" s="86">
        <f>E31&gt;=120</f>
        <v>0</v>
      </c>
      <c r="K31" s="77"/>
      <c r="L31" s="77"/>
      <c r="M31" s="77"/>
    </row>
    <row r="32" ht="18" customHeight="1">
      <c r="A32" s="82">
        <v>31</v>
      </c>
      <c r="B32" s="89">
        <v>43888</v>
      </c>
      <c r="C32" t="s" s="90">
        <v>87</v>
      </c>
      <c r="D32" s="91">
        <v>2</v>
      </c>
      <c r="E32" s="92">
        <f>E31+D32</f>
        <v>60</v>
      </c>
      <c r="F32" s="107"/>
      <c r="G32" s="101"/>
      <c r="H32" t="b" s="86">
        <f>E32&gt;=60</f>
        <v>1</v>
      </c>
      <c r="I32" s="77"/>
      <c r="J32" t="b" s="86">
        <f>E32&gt;=120</f>
        <v>0</v>
      </c>
      <c r="K32" s="77"/>
      <c r="L32" s="77"/>
      <c r="M32" s="77"/>
    </row>
    <row r="33" ht="18" customHeight="1">
      <c r="A33" s="82">
        <v>33</v>
      </c>
      <c r="B33" s="80">
        <v>43893</v>
      </c>
      <c r="C33" t="s" s="81">
        <v>87</v>
      </c>
      <c r="D33" s="88">
        <v>2</v>
      </c>
      <c r="E33" s="82">
        <f>E32+D33</f>
        <v>62</v>
      </c>
      <c r="F33" s="107"/>
      <c r="G33" s="101"/>
      <c r="H33" t="b" s="86">
        <f>E33&gt;=60</f>
        <v>1</v>
      </c>
      <c r="I33" s="77"/>
      <c r="J33" t="b" s="86">
        <f>E33&gt;=120</f>
        <v>0</v>
      </c>
      <c r="K33" s="77"/>
      <c r="L33" s="77"/>
      <c r="M33" s="77"/>
    </row>
    <row r="34" ht="18" customHeight="1">
      <c r="A34" s="82">
        <v>34</v>
      </c>
      <c r="B34" s="80">
        <v>43895</v>
      </c>
      <c r="C34" t="s" s="81">
        <v>87</v>
      </c>
      <c r="D34" s="88">
        <v>2</v>
      </c>
      <c r="E34" s="82">
        <f>E33+D34</f>
        <v>64</v>
      </c>
      <c r="F34" s="107"/>
      <c r="G34" s="101"/>
      <c r="H34" t="b" s="86">
        <f>E34&gt;=60</f>
        <v>1</v>
      </c>
      <c r="I34" s="77"/>
      <c r="J34" t="b" s="86">
        <f>E34&gt;=120</f>
        <v>0</v>
      </c>
      <c r="K34" s="77"/>
      <c r="L34" s="77"/>
      <c r="M34" s="77"/>
    </row>
    <row r="35" ht="18" customHeight="1">
      <c r="A35" s="82">
        <v>35</v>
      </c>
      <c r="B35" s="80">
        <v>43900</v>
      </c>
      <c r="C35" t="s" s="81">
        <v>87</v>
      </c>
      <c r="D35" s="88">
        <v>2</v>
      </c>
      <c r="E35" s="82">
        <f>E34+D35</f>
        <v>66</v>
      </c>
      <c r="F35" s="107"/>
      <c r="G35" s="101"/>
      <c r="H35" t="b" s="86">
        <f>E35&gt;=60</f>
        <v>1</v>
      </c>
      <c r="I35" s="77"/>
      <c r="J35" t="b" s="86">
        <f>E35&gt;=120</f>
        <v>0</v>
      </c>
      <c r="K35" s="77"/>
      <c r="L35" s="77"/>
      <c r="M35" s="77"/>
    </row>
    <row r="36" ht="18" customHeight="1">
      <c r="A36" s="82">
        <v>36</v>
      </c>
      <c r="B36" s="108"/>
      <c r="C36" t="s" s="81">
        <v>87</v>
      </c>
      <c r="D36" s="79">
        <v>2</v>
      </c>
      <c r="E36" s="82">
        <f>E35+D36</f>
        <v>68</v>
      </c>
      <c r="F36" s="107"/>
      <c r="G36" s="101"/>
      <c r="H36" t="b" s="86">
        <f>E36&gt;=60</f>
        <v>1</v>
      </c>
      <c r="I36" s="77"/>
      <c r="J36" t="b" s="86">
        <f>E36&gt;=120</f>
        <v>0</v>
      </c>
      <c r="K36" s="77"/>
      <c r="L36" s="77"/>
      <c r="M36" s="77"/>
    </row>
    <row r="37" ht="18" customHeight="1">
      <c r="A37" s="82">
        <v>37</v>
      </c>
      <c r="B37" s="108"/>
      <c r="C37" t="s" s="81">
        <v>87</v>
      </c>
      <c r="D37" s="79">
        <v>2</v>
      </c>
      <c r="E37" s="82">
        <f>E36+D37</f>
        <v>70</v>
      </c>
      <c r="F37" s="107"/>
      <c r="G37" s="101"/>
      <c r="H37" t="b" s="86">
        <f>E37&gt;=60</f>
        <v>1</v>
      </c>
      <c r="I37" s="77"/>
      <c r="J37" t="b" s="86">
        <f>E37&gt;=120</f>
        <v>0</v>
      </c>
      <c r="K37" s="77"/>
      <c r="L37" s="77"/>
      <c r="M37" s="77"/>
    </row>
    <row r="38" ht="18" customHeight="1">
      <c r="A38" s="82">
        <v>38</v>
      </c>
      <c r="B38" s="108"/>
      <c r="C38" t="s" s="81">
        <v>87</v>
      </c>
      <c r="D38" s="79">
        <v>2</v>
      </c>
      <c r="E38" s="82">
        <f>E37+D38</f>
        <v>72</v>
      </c>
      <c r="F38" s="107"/>
      <c r="G38" s="101"/>
      <c r="H38" t="b" s="86">
        <f>E38&gt;=60</f>
        <v>1</v>
      </c>
      <c r="I38" s="77"/>
      <c r="J38" t="b" s="86">
        <f>E38&gt;=120</f>
        <v>0</v>
      </c>
      <c r="K38" s="77"/>
      <c r="L38" s="77"/>
      <c r="M38" s="77"/>
    </row>
    <row r="39" ht="18" customHeight="1">
      <c r="A39" s="82">
        <v>39</v>
      </c>
      <c r="B39" s="108"/>
      <c r="C39" t="s" s="81">
        <v>87</v>
      </c>
      <c r="D39" s="79">
        <v>2</v>
      </c>
      <c r="E39" s="82">
        <f>E38+D39</f>
        <v>74</v>
      </c>
      <c r="F39" s="107"/>
      <c r="G39" s="101"/>
      <c r="H39" t="b" s="86">
        <f>E39&gt;=60</f>
        <v>1</v>
      </c>
      <c r="I39" s="77"/>
      <c r="J39" t="b" s="86">
        <f>E39&gt;=120</f>
        <v>0</v>
      </c>
      <c r="K39" s="77"/>
      <c r="L39" s="77"/>
      <c r="M39" s="77"/>
    </row>
    <row r="40" ht="18" customHeight="1">
      <c r="A40" s="82">
        <v>40</v>
      </c>
      <c r="B40" s="108"/>
      <c r="C40" t="s" s="81">
        <v>87</v>
      </c>
      <c r="D40" s="79">
        <v>2</v>
      </c>
      <c r="E40" s="82">
        <f>E39+D40</f>
        <v>76</v>
      </c>
      <c r="F40" s="107"/>
      <c r="G40" s="101"/>
      <c r="H40" t="b" s="86">
        <f>E40&gt;=60</f>
        <v>1</v>
      </c>
      <c r="I40" s="77"/>
      <c r="J40" t="b" s="86">
        <f>E40&gt;=120</f>
        <v>0</v>
      </c>
      <c r="K40" s="77"/>
      <c r="L40" s="77"/>
      <c r="M40" s="77"/>
    </row>
    <row r="41" ht="18" customHeight="1">
      <c r="A41" s="82">
        <v>41</v>
      </c>
      <c r="B41" s="108"/>
      <c r="C41" t="s" s="81">
        <v>87</v>
      </c>
      <c r="D41" s="79">
        <v>2</v>
      </c>
      <c r="E41" s="82">
        <f>E40+D41</f>
        <v>78</v>
      </c>
      <c r="F41" s="107"/>
      <c r="G41" s="101"/>
      <c r="H41" s="77"/>
      <c r="I41" s="77"/>
      <c r="J41" s="77"/>
      <c r="K41" s="77"/>
      <c r="L41" s="77"/>
      <c r="M41" s="77"/>
    </row>
    <row r="42" ht="18" customHeight="1">
      <c r="A42" s="82">
        <v>42</v>
      </c>
      <c r="B42" s="108"/>
      <c r="C42" t="s" s="81">
        <v>87</v>
      </c>
      <c r="D42" s="79">
        <v>2</v>
      </c>
      <c r="E42" s="82">
        <f>E41+D42</f>
        <v>80</v>
      </c>
      <c r="F42" s="107"/>
      <c r="G42" s="101"/>
      <c r="H42" t="b" s="86">
        <f>E42&gt;=60</f>
        <v>1</v>
      </c>
      <c r="I42" s="77"/>
      <c r="J42" t="b" s="86">
        <f>E42&gt;=120</f>
        <v>0</v>
      </c>
      <c r="K42" s="77"/>
      <c r="L42" s="77"/>
      <c r="M42" s="77"/>
    </row>
    <row r="43" ht="15" customHeight="1">
      <c r="A43" s="82">
        <v>43</v>
      </c>
      <c r="B43" s="108"/>
      <c r="C43" t="s" s="81">
        <v>87</v>
      </c>
      <c r="D43" s="79">
        <v>2</v>
      </c>
      <c r="E43" s="82">
        <f>E42+D43</f>
        <v>82</v>
      </c>
      <c r="F43" s="107"/>
      <c r="G43" s="101"/>
      <c r="H43" t="b" s="86">
        <f>E43&gt;=60</f>
        <v>1</v>
      </c>
      <c r="I43" s="77"/>
      <c r="J43" t="b" s="86">
        <f>E43&gt;=120</f>
        <v>0</v>
      </c>
      <c r="K43" s="77"/>
      <c r="L43" s="77"/>
      <c r="M43" s="77"/>
    </row>
    <row r="44" ht="15" customHeight="1">
      <c r="A44" s="82">
        <v>44</v>
      </c>
      <c r="B44" s="108"/>
      <c r="C44" t="s" s="81">
        <v>87</v>
      </c>
      <c r="D44" s="79">
        <v>2</v>
      </c>
      <c r="E44" s="82">
        <f>E43+D44</f>
        <v>84</v>
      </c>
      <c r="F44" s="107"/>
      <c r="G44" s="101"/>
      <c r="H44" t="b" s="86">
        <f>E44&gt;=60</f>
        <v>1</v>
      </c>
      <c r="I44" s="77"/>
      <c r="J44" t="b" s="86">
        <f>E44&gt;=120</f>
        <v>0</v>
      </c>
      <c r="K44" s="77"/>
      <c r="L44" s="77"/>
      <c r="M44" s="77"/>
    </row>
    <row r="45" ht="15" customHeight="1">
      <c r="A45" s="82">
        <v>45</v>
      </c>
      <c r="B45" s="108"/>
      <c r="C45" t="s" s="81">
        <v>87</v>
      </c>
      <c r="D45" s="79">
        <v>2</v>
      </c>
      <c r="E45" s="82">
        <f>E44+D45</f>
        <v>86</v>
      </c>
      <c r="F45" s="107"/>
      <c r="G45" s="101"/>
      <c r="H45" t="b" s="86">
        <f>E45&gt;=60</f>
        <v>1</v>
      </c>
      <c r="I45" s="77"/>
      <c r="J45" t="b" s="86">
        <f>E45&gt;=120</f>
        <v>0</v>
      </c>
      <c r="K45" s="77"/>
      <c r="L45" s="77"/>
      <c r="M45" s="77"/>
    </row>
    <row r="46" ht="15" customHeight="1">
      <c r="A46" s="82">
        <v>46</v>
      </c>
      <c r="B46" s="108"/>
      <c r="C46" t="s" s="81">
        <v>87</v>
      </c>
      <c r="D46" s="79">
        <v>2</v>
      </c>
      <c r="E46" s="82">
        <f>E45+D46</f>
        <v>88</v>
      </c>
      <c r="F46" s="107"/>
      <c r="G46" s="101"/>
      <c r="H46" t="b" s="86">
        <f>E46&gt;=60</f>
        <v>1</v>
      </c>
      <c r="I46" s="77"/>
      <c r="J46" t="b" s="86">
        <f>E46&gt;=120</f>
        <v>0</v>
      </c>
      <c r="K46" s="77"/>
      <c r="L46" s="77"/>
      <c r="M46" s="77"/>
    </row>
    <row r="47" ht="15" customHeight="1">
      <c r="A47" s="82">
        <v>47</v>
      </c>
      <c r="B47" s="108"/>
      <c r="C47" t="s" s="81">
        <v>87</v>
      </c>
      <c r="D47" s="79">
        <v>2</v>
      </c>
      <c r="E47" s="82">
        <f>E46+D47</f>
        <v>90</v>
      </c>
      <c r="F47" s="107"/>
      <c r="G47" s="101"/>
      <c r="H47" t="b" s="86">
        <f>E47&gt;=60</f>
        <v>1</v>
      </c>
      <c r="I47" s="77"/>
      <c r="J47" t="b" s="86">
        <f>E47&gt;=120</f>
        <v>0</v>
      </c>
      <c r="K47" s="77"/>
      <c r="L47" s="77"/>
      <c r="M47" s="77"/>
    </row>
    <row r="48" ht="15" customHeight="1">
      <c r="A48" s="82">
        <v>48</v>
      </c>
      <c r="B48" s="108"/>
      <c r="C48" t="s" s="81">
        <v>87</v>
      </c>
      <c r="D48" s="79">
        <v>2</v>
      </c>
      <c r="E48" s="82">
        <f>E47+D48</f>
        <v>92</v>
      </c>
      <c r="F48" s="107"/>
      <c r="G48" s="101"/>
      <c r="H48" t="b" s="86">
        <f>E48&gt;=60</f>
        <v>1</v>
      </c>
      <c r="I48" s="77"/>
      <c r="J48" t="b" s="86">
        <f>E48&gt;=120</f>
        <v>0</v>
      </c>
      <c r="K48" s="77"/>
      <c r="L48" s="77"/>
      <c r="M48" s="77"/>
    </row>
    <row r="49" ht="15" customHeight="1">
      <c r="A49" s="82">
        <v>49</v>
      </c>
      <c r="B49" s="108"/>
      <c r="C49" t="s" s="81">
        <v>87</v>
      </c>
      <c r="D49" s="79">
        <v>2</v>
      </c>
      <c r="E49" s="82">
        <f>E48+D49</f>
        <v>94</v>
      </c>
      <c r="F49" s="107"/>
      <c r="G49" s="101"/>
      <c r="H49" t="b" s="86">
        <f>E49&gt;=60</f>
        <v>1</v>
      </c>
      <c r="I49" s="77"/>
      <c r="J49" t="b" s="86">
        <f>E49&gt;=120</f>
        <v>0</v>
      </c>
      <c r="K49" s="77"/>
      <c r="L49" s="77"/>
      <c r="M49" s="77"/>
    </row>
    <row r="50" ht="15" customHeight="1">
      <c r="A50" s="82">
        <v>50</v>
      </c>
      <c r="B50" s="108"/>
      <c r="C50" t="s" s="81">
        <v>87</v>
      </c>
      <c r="D50" s="79">
        <v>2</v>
      </c>
      <c r="E50" s="82">
        <f>E49+D50</f>
        <v>96</v>
      </c>
      <c r="F50" s="107"/>
      <c r="G50" s="101"/>
      <c r="H50" t="b" s="86">
        <f>E50&gt;=60</f>
        <v>1</v>
      </c>
      <c r="I50" s="77"/>
      <c r="J50" t="b" s="86">
        <f>E50&gt;=120</f>
        <v>0</v>
      </c>
      <c r="K50" s="77"/>
      <c r="L50" s="77"/>
      <c r="M50" s="77"/>
    </row>
    <row r="51" ht="15" customHeight="1">
      <c r="A51" s="82">
        <v>51</v>
      </c>
      <c r="B51" s="108"/>
      <c r="C51" t="s" s="81">
        <v>87</v>
      </c>
      <c r="D51" s="79">
        <v>2</v>
      </c>
      <c r="E51" s="82">
        <f>E50+D51</f>
        <v>98</v>
      </c>
      <c r="F51" s="107"/>
      <c r="G51" s="101"/>
      <c r="H51" t="b" s="86">
        <f>E51&gt;=60</f>
        <v>1</v>
      </c>
      <c r="I51" s="77"/>
      <c r="J51" t="b" s="86">
        <f>E51&gt;=120</f>
        <v>0</v>
      </c>
      <c r="K51" s="77"/>
      <c r="L51" s="77"/>
      <c r="M51" s="77"/>
    </row>
    <row r="52" ht="15" customHeight="1">
      <c r="A52" s="82">
        <v>52</v>
      </c>
      <c r="B52" s="108"/>
      <c r="C52" t="s" s="81">
        <v>87</v>
      </c>
      <c r="D52" s="79">
        <v>2</v>
      </c>
      <c r="E52" s="82">
        <f>E51+D52</f>
        <v>100</v>
      </c>
      <c r="F52" s="107"/>
      <c r="G52" s="101"/>
      <c r="H52" t="b" s="86">
        <f>E52&gt;=60</f>
        <v>1</v>
      </c>
      <c r="I52" s="77"/>
      <c r="J52" t="b" s="86">
        <f>E52&gt;=120</f>
        <v>0</v>
      </c>
      <c r="K52" s="77"/>
      <c r="L52" s="77"/>
      <c r="M52" s="77"/>
    </row>
    <row r="53" ht="15" customHeight="1">
      <c r="A53" s="82">
        <v>53</v>
      </c>
      <c r="B53" s="108"/>
      <c r="C53" t="s" s="81">
        <v>87</v>
      </c>
      <c r="D53" s="79">
        <v>2</v>
      </c>
      <c r="E53" s="82">
        <f>E52+D53</f>
        <v>102</v>
      </c>
      <c r="F53" s="107"/>
      <c r="G53" s="101"/>
      <c r="H53" t="b" s="86">
        <f>E53&gt;=60</f>
        <v>1</v>
      </c>
      <c r="I53" s="77"/>
      <c r="J53" t="b" s="86">
        <f>E53&gt;=120</f>
        <v>0</v>
      </c>
      <c r="K53" s="77"/>
      <c r="L53" s="77"/>
      <c r="M53" s="77"/>
    </row>
    <row r="54" ht="15" customHeight="1">
      <c r="A54" s="82">
        <v>54</v>
      </c>
      <c r="B54" s="108"/>
      <c r="C54" t="s" s="81">
        <v>87</v>
      </c>
      <c r="D54" s="79">
        <v>2</v>
      </c>
      <c r="E54" s="82">
        <f>E53+D54</f>
        <v>104</v>
      </c>
      <c r="F54" s="107"/>
      <c r="G54" s="101"/>
      <c r="H54" t="b" s="86">
        <f>E54&gt;=60</f>
        <v>1</v>
      </c>
      <c r="I54" s="77"/>
      <c r="J54" t="b" s="86">
        <f>E54&gt;=120</f>
        <v>0</v>
      </c>
      <c r="K54" s="77"/>
      <c r="L54" s="77"/>
      <c r="M54" s="77"/>
    </row>
    <row r="55" ht="15" customHeight="1">
      <c r="A55" s="82">
        <v>55</v>
      </c>
      <c r="B55" s="108"/>
      <c r="C55" t="s" s="81">
        <v>87</v>
      </c>
      <c r="D55" s="79">
        <v>2</v>
      </c>
      <c r="E55" s="82">
        <f>E54+D55</f>
        <v>106</v>
      </c>
      <c r="F55" s="107"/>
      <c r="G55" s="101"/>
      <c r="H55" t="b" s="86">
        <f>E55&gt;=60</f>
        <v>1</v>
      </c>
      <c r="I55" s="77"/>
      <c r="J55" t="b" s="86">
        <f>E55&gt;=120</f>
        <v>0</v>
      </c>
      <c r="K55" s="77"/>
      <c r="L55" s="77"/>
      <c r="M55" s="77"/>
    </row>
    <row r="56" ht="15" customHeight="1">
      <c r="A56" s="82">
        <v>56</v>
      </c>
      <c r="B56" s="108"/>
      <c r="C56" t="s" s="81">
        <v>87</v>
      </c>
      <c r="D56" s="79">
        <v>2</v>
      </c>
      <c r="E56" s="82">
        <f>E55+D56</f>
        <v>108</v>
      </c>
      <c r="F56" s="107"/>
      <c r="G56" s="101"/>
      <c r="H56" t="b" s="86">
        <f>E56&gt;=60</f>
        <v>1</v>
      </c>
      <c r="I56" s="77"/>
      <c r="J56" t="b" s="86">
        <f>E56&gt;=120</f>
        <v>0</v>
      </c>
      <c r="K56" s="77"/>
      <c r="L56" s="77"/>
      <c r="M56" s="77"/>
    </row>
    <row r="57" ht="15" customHeight="1">
      <c r="A57" s="82">
        <v>57</v>
      </c>
      <c r="B57" s="108"/>
      <c r="C57" t="s" s="81">
        <v>87</v>
      </c>
      <c r="D57" s="79">
        <v>2</v>
      </c>
      <c r="E57" s="82">
        <f>E56+D57</f>
        <v>110</v>
      </c>
      <c r="F57" s="107"/>
      <c r="G57" s="101"/>
      <c r="H57" t="b" s="86">
        <f>E57&gt;=60</f>
        <v>1</v>
      </c>
      <c r="I57" s="77"/>
      <c r="J57" t="b" s="86">
        <f>E57&gt;=120</f>
        <v>0</v>
      </c>
      <c r="K57" s="77"/>
      <c r="L57" s="77"/>
      <c r="M57" s="77"/>
    </row>
    <row r="58" ht="15" customHeight="1">
      <c r="A58" s="82">
        <v>58</v>
      </c>
      <c r="B58" s="108"/>
      <c r="C58" t="s" s="81">
        <v>87</v>
      </c>
      <c r="D58" s="79">
        <v>2</v>
      </c>
      <c r="E58" s="82">
        <f>E57+D58</f>
        <v>112</v>
      </c>
      <c r="F58" s="107"/>
      <c r="G58" s="101"/>
      <c r="H58" t="b" s="86">
        <f>E58&gt;=60</f>
        <v>1</v>
      </c>
      <c r="I58" s="77"/>
      <c r="J58" t="b" s="86">
        <f>E58&gt;=120</f>
        <v>0</v>
      </c>
      <c r="K58" s="77"/>
      <c r="L58" s="77"/>
      <c r="M58" s="77"/>
    </row>
    <row r="59" ht="15" customHeight="1">
      <c r="A59" s="82">
        <v>59</v>
      </c>
      <c r="B59" s="108"/>
      <c r="C59" t="s" s="81">
        <v>87</v>
      </c>
      <c r="D59" s="79">
        <v>2</v>
      </c>
      <c r="E59" s="82">
        <f>E58+D59</f>
        <v>114</v>
      </c>
      <c r="F59" s="107"/>
      <c r="G59" s="101"/>
      <c r="H59" t="b" s="86">
        <f>E59&gt;=60</f>
        <v>1</v>
      </c>
      <c r="I59" s="77"/>
      <c r="J59" t="b" s="86">
        <f>E59&gt;=120</f>
        <v>0</v>
      </c>
      <c r="K59" s="77"/>
      <c r="L59" s="77"/>
      <c r="M59" s="77"/>
    </row>
    <row r="60" ht="15" customHeight="1">
      <c r="A60" s="82">
        <v>60</v>
      </c>
      <c r="B60" s="108"/>
      <c r="C60" t="s" s="81">
        <v>87</v>
      </c>
      <c r="D60" s="79">
        <v>2</v>
      </c>
      <c r="E60" s="82">
        <f>E59+D60</f>
        <v>116</v>
      </c>
      <c r="F60" s="107"/>
      <c r="G60" s="101"/>
      <c r="H60" t="b" s="86">
        <f>E60&gt;=60</f>
        <v>1</v>
      </c>
      <c r="I60" s="77"/>
      <c r="J60" t="b" s="86">
        <f>E60&gt;=120</f>
        <v>0</v>
      </c>
      <c r="K60" s="77"/>
      <c r="L60" s="77"/>
      <c r="M60" s="77"/>
    </row>
    <row r="61" ht="15" customHeight="1">
      <c r="A61" s="82">
        <v>61</v>
      </c>
      <c r="B61" s="108"/>
      <c r="C61" t="s" s="81">
        <v>87</v>
      </c>
      <c r="D61" s="79">
        <v>2</v>
      </c>
      <c r="E61" s="82">
        <f>E60+D61</f>
        <v>118</v>
      </c>
      <c r="F61" s="107"/>
      <c r="G61" s="101"/>
      <c r="H61" t="b" s="86">
        <f>E61&gt;=60</f>
        <v>1</v>
      </c>
      <c r="I61" s="77"/>
      <c r="J61" t="b" s="86">
        <f>E61&gt;=120</f>
        <v>0</v>
      </c>
      <c r="K61" s="77"/>
      <c r="L61" s="77"/>
      <c r="M61" s="77"/>
    </row>
    <row r="62" ht="15" customHeight="1">
      <c r="A62" s="82">
        <v>62</v>
      </c>
      <c r="B62" s="108"/>
      <c r="C62" t="s" s="81">
        <v>87</v>
      </c>
      <c r="D62" s="79">
        <v>2</v>
      </c>
      <c r="E62" s="82">
        <f>E61+D62</f>
        <v>120</v>
      </c>
      <c r="F62" s="107"/>
      <c r="G62" s="101"/>
      <c r="H62" t="b" s="86">
        <f>E62&gt;=60</f>
        <v>1</v>
      </c>
      <c r="I62" s="77"/>
      <c r="J62" t="b" s="86">
        <f>E62&gt;=120</f>
        <v>1</v>
      </c>
      <c r="K62" s="77"/>
      <c r="L62" s="77"/>
      <c r="M62" s="77"/>
    </row>
    <row r="63" ht="15" customHeight="1">
      <c r="A63" s="79">
        <v>63</v>
      </c>
      <c r="B63" s="108"/>
      <c r="C63" t="s" s="81">
        <v>87</v>
      </c>
      <c r="D63" s="79">
        <v>2</v>
      </c>
      <c r="E63" s="82">
        <f>E62+D63</f>
        <v>122</v>
      </c>
      <c r="F63" s="107"/>
      <c r="G63" s="101"/>
      <c r="H63" t="b" s="86">
        <f>E63&gt;=60</f>
        <v>1</v>
      </c>
      <c r="I63" s="77"/>
      <c r="J63" t="b" s="86">
        <f>E63&gt;=120</f>
        <v>1</v>
      </c>
      <c r="K63" s="77"/>
      <c r="L63" s="77"/>
      <c r="M63" s="77"/>
    </row>
    <row r="64" ht="15" customHeight="1">
      <c r="A64" s="79">
        <v>64</v>
      </c>
      <c r="B64" s="108"/>
      <c r="C64" t="s" s="81">
        <v>87</v>
      </c>
      <c r="D64" s="79">
        <v>2</v>
      </c>
      <c r="E64" s="82">
        <f>E63+D64</f>
        <v>124</v>
      </c>
      <c r="F64" s="107"/>
      <c r="G64" s="101"/>
      <c r="H64" t="b" s="86">
        <f>E64&gt;=60</f>
        <v>1</v>
      </c>
      <c r="I64" s="77"/>
      <c r="J64" t="b" s="86">
        <f>E64&gt;=120</f>
        <v>1</v>
      </c>
      <c r="K64" s="77"/>
      <c r="L64" s="77"/>
      <c r="M64" s="77"/>
    </row>
    <row r="65" ht="15" customHeight="1">
      <c r="A65" s="79">
        <v>65</v>
      </c>
      <c r="B65" s="108"/>
      <c r="C65" t="s" s="81">
        <v>87</v>
      </c>
      <c r="D65" s="79">
        <v>2</v>
      </c>
      <c r="E65" s="82">
        <f>E64+D65</f>
        <v>126</v>
      </c>
      <c r="F65" s="107"/>
      <c r="G65" s="101"/>
      <c r="H65" t="b" s="86">
        <f>E65&gt;=60</f>
        <v>1</v>
      </c>
      <c r="I65" s="77"/>
      <c r="J65" t="b" s="86">
        <f>E65&gt;=120</f>
        <v>1</v>
      </c>
      <c r="K65" s="77"/>
      <c r="L65" s="77"/>
      <c r="M65" s="77"/>
    </row>
    <row r="66" ht="15" customHeight="1">
      <c r="A66" s="79">
        <v>66</v>
      </c>
      <c r="B66" s="108"/>
      <c r="C66" t="s" s="81">
        <v>87</v>
      </c>
      <c r="D66" s="79">
        <v>2</v>
      </c>
      <c r="E66" s="82">
        <f>E65+D66</f>
        <v>128</v>
      </c>
      <c r="F66" s="107"/>
      <c r="G66" s="101"/>
      <c r="H66" t="b" s="86">
        <f>E66&gt;=60</f>
        <v>1</v>
      </c>
      <c r="I66" s="77"/>
      <c r="J66" t="b" s="86">
        <f>E66&gt;=120</f>
        <v>1</v>
      </c>
      <c r="K66" s="77"/>
      <c r="L66" s="77"/>
      <c r="M66" s="77"/>
    </row>
    <row r="67" ht="15" customHeight="1">
      <c r="A67" s="79">
        <v>67</v>
      </c>
      <c r="B67" s="108"/>
      <c r="C67" t="s" s="81">
        <v>87</v>
      </c>
      <c r="D67" s="79">
        <v>2</v>
      </c>
      <c r="E67" s="82">
        <f>E66+D67</f>
        <v>130</v>
      </c>
      <c r="F67" s="107"/>
      <c r="G67" s="101"/>
      <c r="H67" t="b" s="86">
        <f>E67&gt;=60</f>
        <v>1</v>
      </c>
      <c r="I67" s="77"/>
      <c r="J67" t="b" s="86">
        <f>E67&gt;=120</f>
        <v>1</v>
      </c>
      <c r="K67" s="77"/>
      <c r="L67" s="77"/>
      <c r="M67" s="77"/>
    </row>
    <row r="68" ht="15" customHeight="1">
      <c r="A68" s="79">
        <v>68</v>
      </c>
      <c r="B68" s="108"/>
      <c r="C68" t="s" s="81">
        <v>87</v>
      </c>
      <c r="D68" s="79">
        <v>2</v>
      </c>
      <c r="E68" s="82">
        <f>E67+D68</f>
        <v>132</v>
      </c>
      <c r="F68" s="107"/>
      <c r="G68" s="101"/>
      <c r="H68" t="b" s="86">
        <f>E68&gt;=60</f>
        <v>1</v>
      </c>
      <c r="I68" s="77"/>
      <c r="J68" t="b" s="86">
        <f>E68&gt;=120</f>
        <v>1</v>
      </c>
      <c r="K68" s="77"/>
      <c r="L68" s="77"/>
      <c r="M68" s="77"/>
    </row>
    <row r="69" ht="15" customHeight="1">
      <c r="A69" s="79">
        <v>69</v>
      </c>
      <c r="B69" s="108"/>
      <c r="C69" t="s" s="81">
        <v>87</v>
      </c>
      <c r="D69" s="79">
        <v>2</v>
      </c>
      <c r="E69" s="82">
        <f>E68+D69</f>
        <v>134</v>
      </c>
      <c r="F69" s="107"/>
      <c r="G69" s="101"/>
      <c r="H69" t="b" s="86">
        <f>E69&gt;=60</f>
        <v>1</v>
      </c>
      <c r="I69" s="77"/>
      <c r="J69" t="b" s="86">
        <f>E69&gt;=120</f>
        <v>1</v>
      </c>
      <c r="K69" s="77"/>
      <c r="L69" s="77"/>
      <c r="M69" s="77"/>
    </row>
    <row r="70" ht="15" customHeight="1">
      <c r="A70" s="79">
        <v>70</v>
      </c>
      <c r="B70" s="108"/>
      <c r="C70" t="s" s="81">
        <v>87</v>
      </c>
      <c r="D70" s="79">
        <v>2</v>
      </c>
      <c r="E70" s="82">
        <f>E69+D70</f>
        <v>136</v>
      </c>
      <c r="F70" s="107"/>
      <c r="G70" s="101"/>
      <c r="H70" t="b" s="86">
        <f>E70&gt;=60</f>
        <v>1</v>
      </c>
      <c r="I70" s="77"/>
      <c r="J70" t="b" s="86">
        <f>E70&gt;=120</f>
        <v>1</v>
      </c>
      <c r="K70" s="77"/>
      <c r="L70" s="77"/>
      <c r="M70" s="77"/>
    </row>
    <row r="71" ht="15" customHeight="1">
      <c r="A71" s="79">
        <v>71</v>
      </c>
      <c r="B71" s="108"/>
      <c r="C71" t="s" s="81">
        <v>87</v>
      </c>
      <c r="D71" s="79">
        <v>2</v>
      </c>
      <c r="E71" s="82">
        <f>E70+D71</f>
        <v>138</v>
      </c>
      <c r="F71" s="107"/>
      <c r="G71" s="101"/>
      <c r="H71" t="b" s="86">
        <f>E71&gt;=60</f>
        <v>1</v>
      </c>
      <c r="I71" s="77"/>
      <c r="J71" t="b" s="86">
        <f>E71&gt;=120</f>
        <v>1</v>
      </c>
      <c r="K71" s="77"/>
      <c r="L71" s="77"/>
      <c r="M71" s="77"/>
    </row>
    <row r="72" ht="15" customHeight="1">
      <c r="A72" s="79">
        <v>72</v>
      </c>
      <c r="B72" s="108"/>
      <c r="C72" t="s" s="81">
        <v>87</v>
      </c>
      <c r="D72" s="79">
        <v>2</v>
      </c>
      <c r="E72" s="82">
        <f>E71+D72</f>
        <v>140</v>
      </c>
      <c r="F72" s="107"/>
      <c r="G72" s="101"/>
      <c r="H72" t="b" s="86">
        <f>E72&gt;=60</f>
        <v>1</v>
      </c>
      <c r="I72" s="77"/>
      <c r="J72" t="b" s="86">
        <f>E72&gt;=120</f>
        <v>1</v>
      </c>
      <c r="K72" s="77"/>
      <c r="L72" s="77"/>
      <c r="M72" s="77"/>
    </row>
    <row r="73" ht="15" customHeight="1">
      <c r="A73" s="79">
        <v>73</v>
      </c>
      <c r="B73" s="108"/>
      <c r="C73" t="s" s="81">
        <v>87</v>
      </c>
      <c r="D73" s="79">
        <v>2</v>
      </c>
      <c r="E73" s="82">
        <f>E72+D73</f>
        <v>142</v>
      </c>
      <c r="F73" s="107"/>
      <c r="G73" s="101"/>
      <c r="H73" t="b" s="86">
        <f>E73&gt;=60</f>
        <v>1</v>
      </c>
      <c r="I73" s="77"/>
      <c r="J73" t="b" s="86">
        <f>E73&gt;=120</f>
        <v>1</v>
      </c>
      <c r="K73" s="77"/>
      <c r="L73" s="77"/>
      <c r="M73" s="77"/>
    </row>
    <row r="74" ht="15" customHeight="1">
      <c r="A74" s="79">
        <v>74</v>
      </c>
      <c r="B74" s="108"/>
      <c r="C74" t="s" s="81">
        <v>87</v>
      </c>
      <c r="D74" s="79">
        <v>2</v>
      </c>
      <c r="E74" s="82">
        <f>E73+D74</f>
        <v>144</v>
      </c>
      <c r="F74" s="107"/>
      <c r="G74" s="101"/>
      <c r="H74" t="b" s="86">
        <f>E74&gt;=60</f>
        <v>1</v>
      </c>
      <c r="I74" s="77"/>
      <c r="J74" t="b" s="86">
        <f>E74&gt;=120</f>
        <v>1</v>
      </c>
      <c r="K74" s="77"/>
      <c r="L74" s="77"/>
      <c r="M74" s="77"/>
    </row>
    <row r="75" ht="15" customHeight="1">
      <c r="A75" s="79">
        <v>75</v>
      </c>
      <c r="B75" s="108"/>
      <c r="C75" t="s" s="81">
        <v>87</v>
      </c>
      <c r="D75" s="79">
        <v>2</v>
      </c>
      <c r="E75" s="82">
        <f>E74+D75</f>
        <v>146</v>
      </c>
      <c r="F75" s="107"/>
      <c r="G75" s="101"/>
      <c r="H75" t="b" s="86">
        <f>E75&gt;=60</f>
        <v>1</v>
      </c>
      <c r="I75" s="77"/>
      <c r="J75" t="b" s="86">
        <f>E75&gt;=120</f>
        <v>1</v>
      </c>
      <c r="K75" s="77"/>
      <c r="L75" s="77"/>
      <c r="M75" s="77"/>
    </row>
    <row r="76" ht="15" customHeight="1">
      <c r="A76" s="79">
        <v>76</v>
      </c>
      <c r="B76" s="108"/>
      <c r="C76" t="s" s="81">
        <v>87</v>
      </c>
      <c r="D76" s="79">
        <v>2</v>
      </c>
      <c r="E76" s="82">
        <f>E75+D76</f>
        <v>148</v>
      </c>
      <c r="F76" s="107"/>
      <c r="G76" s="101"/>
      <c r="H76" t="b" s="86">
        <f>E76&gt;=60</f>
        <v>1</v>
      </c>
      <c r="I76" s="77"/>
      <c r="J76" t="b" s="86">
        <f>E76&gt;=120</f>
        <v>1</v>
      </c>
      <c r="K76" s="77"/>
      <c r="L76" s="77"/>
      <c r="M76" s="77"/>
    </row>
    <row r="77" ht="15" customHeight="1">
      <c r="A77" s="79">
        <v>77</v>
      </c>
      <c r="B77" s="108"/>
      <c r="C77" t="s" s="81">
        <v>87</v>
      </c>
      <c r="D77" s="79">
        <v>2</v>
      </c>
      <c r="E77" s="82">
        <f>E76+D77</f>
        <v>150</v>
      </c>
      <c r="F77" s="107"/>
      <c r="G77" s="101"/>
      <c r="H77" t="b" s="86">
        <f>E77&gt;=60</f>
        <v>1</v>
      </c>
      <c r="I77" s="77"/>
      <c r="J77" t="b" s="86">
        <f>E77&gt;=120</f>
        <v>1</v>
      </c>
      <c r="K77" s="77"/>
      <c r="L77" s="77"/>
      <c r="M77" s="77"/>
    </row>
    <row r="78" ht="15" customHeight="1">
      <c r="A78" s="82">
        <v>78</v>
      </c>
      <c r="B78" s="108"/>
      <c r="C78" t="s" s="81">
        <v>87</v>
      </c>
      <c r="D78" s="79">
        <v>2</v>
      </c>
      <c r="E78" s="82">
        <f>E77+D78</f>
        <v>152</v>
      </c>
      <c r="F78" s="107"/>
      <c r="G78" s="101"/>
      <c r="H78" t="b" s="86">
        <f>E78&gt;=60</f>
        <v>1</v>
      </c>
      <c r="I78" s="77"/>
      <c r="J78" t="b" s="86">
        <f>E78&gt;=120</f>
        <v>1</v>
      </c>
      <c r="K78" s="77"/>
      <c r="L78" s="77"/>
      <c r="M78" s="77"/>
    </row>
    <row r="79" ht="15" customHeight="1">
      <c r="A79" s="82">
        <v>79</v>
      </c>
      <c r="B79" s="108"/>
      <c r="C79" t="s" s="81">
        <v>87</v>
      </c>
      <c r="D79" s="79">
        <v>2</v>
      </c>
      <c r="E79" s="82">
        <f>E78+D79</f>
        <v>154</v>
      </c>
      <c r="F79" s="107"/>
      <c r="G79" s="101"/>
      <c r="H79" t="b" s="86">
        <f>E79&gt;=60</f>
        <v>1</v>
      </c>
      <c r="I79" s="77"/>
      <c r="J79" t="b" s="86">
        <f>E79&gt;=120</f>
        <v>1</v>
      </c>
      <c r="K79" s="77"/>
      <c r="L79" s="77"/>
      <c r="M79" s="77"/>
    </row>
    <row r="80" ht="15" customHeight="1">
      <c r="A80" s="82">
        <v>80</v>
      </c>
      <c r="B80" s="108"/>
      <c r="C80" t="s" s="81">
        <v>87</v>
      </c>
      <c r="D80" s="79">
        <v>2</v>
      </c>
      <c r="E80" s="82">
        <f>E79+D80</f>
        <v>156</v>
      </c>
      <c r="F80" s="107"/>
      <c r="G80" s="101"/>
      <c r="H80" t="b" s="86">
        <f>E80&gt;=60</f>
        <v>1</v>
      </c>
      <c r="I80" s="77"/>
      <c r="J80" t="b" s="86">
        <f>E80&gt;=120</f>
        <v>1</v>
      </c>
      <c r="K80" s="77"/>
      <c r="L80" s="77"/>
      <c r="M80" s="77"/>
    </row>
    <row r="81" ht="15" customHeight="1">
      <c r="A81" s="82">
        <v>81</v>
      </c>
      <c r="B81" s="108"/>
      <c r="C81" t="s" s="81">
        <v>87</v>
      </c>
      <c r="D81" s="79">
        <v>2</v>
      </c>
      <c r="E81" s="82">
        <f>E80+D81</f>
        <v>158</v>
      </c>
      <c r="F81" s="107"/>
      <c r="G81" s="101"/>
      <c r="H81" t="b" s="86">
        <f>E81&gt;=60</f>
        <v>1</v>
      </c>
      <c r="I81" s="77"/>
      <c r="J81" t="b" s="86">
        <f>E81&gt;=120</f>
        <v>1</v>
      </c>
      <c r="K81" s="77"/>
      <c r="L81" s="77"/>
      <c r="M81" s="77"/>
    </row>
    <row r="82" ht="15" customHeight="1">
      <c r="A82" s="82">
        <v>82</v>
      </c>
      <c r="B82" s="108"/>
      <c r="C82" t="s" s="81">
        <v>87</v>
      </c>
      <c r="D82" s="79">
        <v>2</v>
      </c>
      <c r="E82" s="82">
        <f>E81+D82</f>
        <v>160</v>
      </c>
      <c r="F82" s="107"/>
      <c r="G82" s="101"/>
      <c r="H82" t="b" s="86">
        <f>E82&gt;=60</f>
        <v>1</v>
      </c>
      <c r="I82" s="77"/>
      <c r="J82" t="b" s="86">
        <f>E82&gt;=120</f>
        <v>1</v>
      </c>
      <c r="K82" s="77"/>
      <c r="L82" s="77"/>
      <c r="M82" s="77"/>
    </row>
    <row r="83" ht="15" customHeight="1">
      <c r="A83" s="82">
        <v>83</v>
      </c>
      <c r="B83" s="108"/>
      <c r="C83" t="s" s="81">
        <v>87</v>
      </c>
      <c r="D83" s="79">
        <v>2</v>
      </c>
      <c r="E83" s="82">
        <f>E82+D83</f>
        <v>162</v>
      </c>
      <c r="F83" s="107"/>
      <c r="G83" s="101"/>
      <c r="H83" t="b" s="86">
        <f>E83&gt;=60</f>
        <v>1</v>
      </c>
      <c r="I83" s="77"/>
      <c r="J83" t="b" s="86">
        <f>E83&gt;=120</f>
        <v>1</v>
      </c>
      <c r="K83" s="77"/>
      <c r="L83" s="77"/>
      <c r="M83" s="77"/>
    </row>
    <row r="84" ht="15" customHeight="1">
      <c r="A84" s="82">
        <v>84</v>
      </c>
      <c r="B84" s="108"/>
      <c r="C84" t="s" s="81">
        <v>87</v>
      </c>
      <c r="D84" s="79">
        <v>2</v>
      </c>
      <c r="E84" s="82">
        <f>E83+D84</f>
        <v>164</v>
      </c>
      <c r="F84" s="107"/>
      <c r="G84" s="101"/>
      <c r="H84" t="b" s="86">
        <f>E84&gt;=60</f>
        <v>1</v>
      </c>
      <c r="I84" s="77"/>
      <c r="J84" t="b" s="86">
        <f>E84&gt;=120</f>
        <v>1</v>
      </c>
      <c r="K84" s="77"/>
      <c r="L84" s="77"/>
      <c r="M84" s="77"/>
    </row>
    <row r="85" ht="15" customHeight="1">
      <c r="A85" s="82">
        <v>85</v>
      </c>
      <c r="B85" s="108"/>
      <c r="C85" t="s" s="81">
        <v>87</v>
      </c>
      <c r="D85" s="79">
        <v>2</v>
      </c>
      <c r="E85" s="82">
        <f>E84+D85</f>
        <v>166</v>
      </c>
      <c r="F85" s="107"/>
      <c r="G85" s="101"/>
      <c r="H85" t="b" s="86">
        <f>E85&gt;=60</f>
        <v>1</v>
      </c>
      <c r="I85" s="77"/>
      <c r="J85" t="b" s="86">
        <f>E85&gt;=120</f>
        <v>1</v>
      </c>
      <c r="K85" s="77"/>
      <c r="L85" s="77"/>
      <c r="M85" s="77"/>
    </row>
    <row r="86" ht="15" customHeight="1">
      <c r="A86" s="82">
        <v>86</v>
      </c>
      <c r="B86" s="108"/>
      <c r="C86" t="s" s="81">
        <v>87</v>
      </c>
      <c r="D86" s="79">
        <v>2</v>
      </c>
      <c r="E86" s="82">
        <f>E85+D86</f>
        <v>168</v>
      </c>
      <c r="F86" s="107"/>
      <c r="G86" s="101"/>
      <c r="H86" t="b" s="86">
        <f>E86&gt;=60</f>
        <v>1</v>
      </c>
      <c r="I86" s="77"/>
      <c r="J86" t="b" s="86">
        <f>E86&gt;=120</f>
        <v>1</v>
      </c>
      <c r="K86" s="77"/>
      <c r="L86" s="77"/>
      <c r="M86" s="77"/>
    </row>
    <row r="87" ht="15" customHeight="1">
      <c r="A87" s="82">
        <v>87</v>
      </c>
      <c r="B87" s="108"/>
      <c r="C87" t="s" s="81">
        <v>87</v>
      </c>
      <c r="D87" s="79">
        <v>2</v>
      </c>
      <c r="E87" s="82">
        <f>E86+D87</f>
        <v>170</v>
      </c>
      <c r="F87" s="107"/>
      <c r="G87" s="101"/>
      <c r="H87" t="b" s="86">
        <f>E87&gt;=60</f>
        <v>1</v>
      </c>
      <c r="I87" s="77"/>
      <c r="J87" t="b" s="86">
        <f>E87&gt;=120</f>
        <v>1</v>
      </c>
      <c r="K87" s="77"/>
      <c r="L87" s="77"/>
      <c r="M87" s="77"/>
    </row>
    <row r="88" ht="15" customHeight="1">
      <c r="A88" s="82">
        <v>88</v>
      </c>
      <c r="B88" s="108"/>
      <c r="C88" t="s" s="81">
        <v>87</v>
      </c>
      <c r="D88" s="79">
        <v>2</v>
      </c>
      <c r="E88" s="82">
        <f>E87+D88</f>
        <v>172</v>
      </c>
      <c r="F88" s="107"/>
      <c r="G88" s="101"/>
      <c r="H88" t="b" s="86">
        <f>E88&gt;=60</f>
        <v>1</v>
      </c>
      <c r="I88" s="77"/>
      <c r="J88" t="b" s="86">
        <f>E88&gt;=120</f>
        <v>1</v>
      </c>
      <c r="K88" s="77"/>
      <c r="L88" s="77"/>
      <c r="M88" s="77"/>
    </row>
    <row r="89" ht="15" customHeight="1">
      <c r="A89" s="82">
        <v>89</v>
      </c>
      <c r="B89" s="108"/>
      <c r="C89" t="s" s="81">
        <v>87</v>
      </c>
      <c r="D89" s="79">
        <v>2</v>
      </c>
      <c r="E89" s="82">
        <f>E88+D89</f>
        <v>174</v>
      </c>
      <c r="F89" s="107"/>
      <c r="G89" s="101"/>
      <c r="H89" s="77"/>
      <c r="I89" s="77"/>
      <c r="J89" s="77"/>
      <c r="K89" s="77"/>
      <c r="L89" s="77"/>
      <c r="M89" s="77"/>
    </row>
    <row r="90" ht="15" customHeight="1">
      <c r="A90" s="82">
        <v>90</v>
      </c>
      <c r="B90" s="108"/>
      <c r="C90" t="s" s="81">
        <v>87</v>
      </c>
      <c r="D90" s="79">
        <v>2</v>
      </c>
      <c r="E90" s="82">
        <f>E89+D90</f>
        <v>176</v>
      </c>
      <c r="F90" s="107"/>
      <c r="G90" s="101"/>
      <c r="H90" s="77"/>
      <c r="I90" s="77"/>
      <c r="J90" s="77"/>
      <c r="K90" s="77"/>
      <c r="L90" s="77"/>
      <c r="M90" s="77"/>
    </row>
    <row r="91" ht="15" customHeight="1">
      <c r="A91" s="82">
        <v>91</v>
      </c>
      <c r="B91" s="108"/>
      <c r="C91" t="s" s="81">
        <v>87</v>
      </c>
      <c r="D91" s="79">
        <v>2</v>
      </c>
      <c r="E91" s="82">
        <f>E90+D91</f>
        <v>178</v>
      </c>
      <c r="F91" s="107"/>
      <c r="G91" s="101"/>
      <c r="H91" s="77"/>
      <c r="I91" s="77"/>
      <c r="J91" s="77"/>
      <c r="K91" s="77"/>
      <c r="L91" s="77"/>
      <c r="M91" s="77"/>
    </row>
    <row r="92" ht="15" customHeight="1">
      <c r="A92" s="82">
        <v>92</v>
      </c>
      <c r="B92" s="108"/>
      <c r="C92" t="s" s="81">
        <v>87</v>
      </c>
      <c r="D92" s="79">
        <v>2</v>
      </c>
      <c r="E92" s="82">
        <f>E91+D92</f>
        <v>180</v>
      </c>
      <c r="F92" s="107"/>
      <c r="G92" s="101"/>
      <c r="H92" s="77"/>
      <c r="I92" s="77"/>
      <c r="J92" s="77"/>
      <c r="K92" s="77"/>
      <c r="L92" s="77"/>
      <c r="M92" s="77"/>
    </row>
    <row r="93" ht="15" customHeight="1">
      <c r="A93" s="82">
        <v>93</v>
      </c>
      <c r="B93" s="108"/>
      <c r="C93" t="s" s="81">
        <v>87</v>
      </c>
      <c r="D93" s="79">
        <v>2</v>
      </c>
      <c r="E93" s="82">
        <f>E92+D93</f>
        <v>182</v>
      </c>
      <c r="F93" s="107"/>
      <c r="G93" s="101"/>
      <c r="H93" s="77"/>
      <c r="I93" s="77"/>
      <c r="J93" s="77"/>
      <c r="K93" s="77"/>
      <c r="L93" s="77"/>
      <c r="M93" s="77"/>
    </row>
    <row r="94" ht="15" customHeight="1">
      <c r="A94" s="82">
        <v>94</v>
      </c>
      <c r="B94" s="108"/>
      <c r="C94" t="s" s="81">
        <v>87</v>
      </c>
      <c r="D94" s="79">
        <v>2</v>
      </c>
      <c r="E94" s="82">
        <f>E93+D94</f>
        <v>184</v>
      </c>
      <c r="F94" s="107"/>
      <c r="G94" s="101"/>
      <c r="H94" s="77"/>
      <c r="I94" s="77"/>
      <c r="J94" s="77"/>
      <c r="K94" s="77"/>
      <c r="L94" s="77"/>
      <c r="M94" s="77"/>
    </row>
    <row r="95" ht="15" customHeight="1">
      <c r="A95" s="82">
        <v>95</v>
      </c>
      <c r="B95" s="108"/>
      <c r="C95" t="s" s="81">
        <v>87</v>
      </c>
      <c r="D95" s="79">
        <v>2</v>
      </c>
      <c r="E95" s="82">
        <f>E94+D95</f>
        <v>186</v>
      </c>
      <c r="F95" s="107"/>
      <c r="G95" s="101"/>
      <c r="H95" s="77"/>
      <c r="I95" s="77"/>
      <c r="J95" s="77"/>
      <c r="K95" s="77"/>
      <c r="L95" s="77"/>
      <c r="M95" s="77"/>
    </row>
    <row r="96" ht="15" customHeight="1">
      <c r="A96" s="82">
        <v>96</v>
      </c>
      <c r="B96" s="108"/>
      <c r="C96" t="s" s="81">
        <v>87</v>
      </c>
      <c r="D96" s="79">
        <v>2</v>
      </c>
      <c r="E96" s="82">
        <f>E95+D96</f>
        <v>188</v>
      </c>
      <c r="F96" s="107"/>
      <c r="G96" s="101"/>
      <c r="H96" s="77"/>
      <c r="I96" s="77"/>
      <c r="J96" s="77"/>
      <c r="K96" s="77"/>
      <c r="L96" s="77"/>
      <c r="M96" s="77"/>
    </row>
    <row r="97" ht="15" customHeight="1">
      <c r="A97" s="82">
        <v>97</v>
      </c>
      <c r="B97" s="108"/>
      <c r="C97" t="s" s="81">
        <v>87</v>
      </c>
      <c r="D97" s="79">
        <v>2</v>
      </c>
      <c r="E97" s="82">
        <f>E96+D97</f>
        <v>190</v>
      </c>
      <c r="F97" s="107"/>
      <c r="G97" s="101"/>
      <c r="H97" s="77"/>
      <c r="I97" s="77"/>
      <c r="J97" s="77"/>
      <c r="K97" s="77"/>
      <c r="L97" s="77"/>
      <c r="M97" s="77"/>
    </row>
    <row r="98" ht="15" customHeight="1">
      <c r="A98" s="82">
        <v>98</v>
      </c>
      <c r="B98" s="108"/>
      <c r="C98" t="s" s="81">
        <v>87</v>
      </c>
      <c r="D98" s="79">
        <v>2</v>
      </c>
      <c r="E98" s="82">
        <f>E97+D98</f>
        <v>192</v>
      </c>
      <c r="F98" s="107"/>
      <c r="G98" s="101"/>
      <c r="H98" s="77"/>
      <c r="I98" s="77"/>
      <c r="J98" s="77"/>
      <c r="K98" s="77"/>
      <c r="L98" s="77"/>
      <c r="M98" s="77"/>
    </row>
    <row r="99" ht="15" customHeight="1">
      <c r="A99" s="82">
        <v>99</v>
      </c>
      <c r="B99" s="108"/>
      <c r="C99" t="s" s="81">
        <v>87</v>
      </c>
      <c r="D99" s="79">
        <v>2</v>
      </c>
      <c r="E99" s="82">
        <f>E98+D99</f>
        <v>194</v>
      </c>
      <c r="F99" s="107"/>
      <c r="G99" s="101"/>
      <c r="H99" s="77"/>
      <c r="I99" s="77"/>
      <c r="J99" s="77"/>
      <c r="K99" s="77"/>
      <c r="L99" s="77"/>
      <c r="M99" s="77"/>
    </row>
    <row r="100" ht="15" customHeight="1">
      <c r="A100" s="82">
        <v>100</v>
      </c>
      <c r="B100" s="108"/>
      <c r="C100" t="s" s="81">
        <v>87</v>
      </c>
      <c r="D100" s="79">
        <v>2</v>
      </c>
      <c r="E100" s="82">
        <f>E99+D100</f>
        <v>196</v>
      </c>
      <c r="F100" s="107"/>
      <c r="G100" s="101"/>
      <c r="H100" s="77"/>
      <c r="I100" s="77"/>
      <c r="J100" s="77"/>
      <c r="K100" s="77"/>
      <c r="L100" s="77"/>
      <c r="M100" s="77"/>
    </row>
    <row r="101" ht="15" customHeight="1">
      <c r="A101" s="82">
        <v>101</v>
      </c>
      <c r="B101" s="108"/>
      <c r="C101" t="s" s="81">
        <v>87</v>
      </c>
      <c r="D101" s="79">
        <v>2</v>
      </c>
      <c r="E101" s="82">
        <f>E100+D101</f>
        <v>198</v>
      </c>
      <c r="F101" s="107"/>
      <c r="G101" s="101"/>
      <c r="H101" s="77"/>
      <c r="I101" s="77"/>
      <c r="J101" s="77"/>
      <c r="K101" s="77"/>
      <c r="L101" s="77"/>
      <c r="M101" s="77"/>
    </row>
    <row r="102" ht="15" customHeight="1">
      <c r="A102" s="82">
        <v>102</v>
      </c>
      <c r="B102" s="108"/>
      <c r="C102" t="s" s="81">
        <v>87</v>
      </c>
      <c r="D102" s="79">
        <v>2</v>
      </c>
      <c r="E102" s="82">
        <f>E101+D102</f>
        <v>200</v>
      </c>
      <c r="F102" s="107"/>
      <c r="G102" s="101"/>
      <c r="H102" s="77"/>
      <c r="I102" s="77"/>
      <c r="J102" s="77"/>
      <c r="K102" s="77"/>
      <c r="L102" s="77"/>
      <c r="M102" s="77"/>
    </row>
    <row r="103" ht="15" customHeight="1">
      <c r="A103" s="82">
        <v>103</v>
      </c>
      <c r="B103" s="108"/>
      <c r="C103" t="s" s="81">
        <v>87</v>
      </c>
      <c r="D103" s="79">
        <v>2</v>
      </c>
      <c r="E103" s="82">
        <f>E102+D103</f>
        <v>202</v>
      </c>
      <c r="F103" s="107"/>
      <c r="G103" s="101"/>
      <c r="H103" s="77"/>
      <c r="I103" s="77"/>
      <c r="J103" s="77"/>
      <c r="K103" s="77"/>
      <c r="L103" s="77"/>
      <c r="M103" s="77"/>
    </row>
    <row r="104" ht="15" customHeight="1">
      <c r="A104" s="82">
        <v>104</v>
      </c>
      <c r="B104" s="108"/>
      <c r="C104" t="s" s="81">
        <v>87</v>
      </c>
      <c r="D104" s="79">
        <v>2</v>
      </c>
      <c r="E104" s="82">
        <f>E103+D104</f>
        <v>204</v>
      </c>
      <c r="F104" s="107"/>
      <c r="G104" s="101"/>
      <c r="H104" s="77"/>
      <c r="I104" s="77"/>
      <c r="J104" s="77"/>
      <c r="K104" s="77"/>
      <c r="L104" s="77"/>
      <c r="M104" s="77"/>
    </row>
    <row r="105" ht="15" customHeight="1">
      <c r="A105" s="82">
        <v>105</v>
      </c>
      <c r="B105" s="108"/>
      <c r="C105" t="s" s="81">
        <v>87</v>
      </c>
      <c r="D105" s="79">
        <v>2</v>
      </c>
      <c r="E105" s="82">
        <f>E104+D105</f>
        <v>206</v>
      </c>
      <c r="F105" s="107"/>
      <c r="G105" s="101"/>
      <c r="H105" s="77"/>
      <c r="I105" s="77"/>
      <c r="J105" s="77"/>
      <c r="K105" s="77"/>
      <c r="L105" s="77"/>
      <c r="M105" s="77"/>
    </row>
    <row r="106" ht="15" customHeight="1">
      <c r="A106" s="82">
        <v>106</v>
      </c>
      <c r="B106" s="108"/>
      <c r="C106" t="s" s="81">
        <v>87</v>
      </c>
      <c r="D106" s="79">
        <v>2</v>
      </c>
      <c r="E106" s="82">
        <f>E105+D106</f>
        <v>208</v>
      </c>
      <c r="F106" s="107"/>
      <c r="G106" s="101"/>
      <c r="H106" s="77"/>
      <c r="I106" s="77"/>
      <c r="J106" s="77"/>
      <c r="K106" s="77"/>
      <c r="L106" s="77"/>
      <c r="M106" s="77"/>
    </row>
    <row r="107" ht="15" customHeight="1">
      <c r="A107" s="82">
        <v>107</v>
      </c>
      <c r="B107" s="108"/>
      <c r="C107" t="s" s="81">
        <v>87</v>
      </c>
      <c r="D107" s="79">
        <v>2</v>
      </c>
      <c r="E107" s="82">
        <f>E106+D107</f>
        <v>210</v>
      </c>
      <c r="F107" s="107"/>
      <c r="G107" s="101"/>
      <c r="H107" s="77"/>
      <c r="I107" s="77"/>
      <c r="J107" s="77"/>
      <c r="K107" s="77"/>
      <c r="L107" s="77"/>
      <c r="M107" s="77"/>
    </row>
    <row r="108" ht="15" customHeight="1">
      <c r="A108" s="82">
        <v>108</v>
      </c>
      <c r="B108" s="108"/>
      <c r="C108" t="s" s="81">
        <v>87</v>
      </c>
      <c r="D108" s="79">
        <v>2</v>
      </c>
      <c r="E108" s="82">
        <f>E107+D108</f>
        <v>212</v>
      </c>
      <c r="F108" s="107"/>
      <c r="G108" s="101"/>
      <c r="H108" s="77"/>
      <c r="I108" s="77"/>
      <c r="J108" s="77"/>
      <c r="K108" s="77"/>
      <c r="L108" s="77"/>
      <c r="M108" s="77"/>
    </row>
    <row r="109" ht="15" customHeight="1">
      <c r="A109" s="82">
        <v>109</v>
      </c>
      <c r="B109" s="108"/>
      <c r="C109" t="s" s="81">
        <v>87</v>
      </c>
      <c r="D109" s="79">
        <v>2</v>
      </c>
      <c r="E109" s="82">
        <f>E108+D109</f>
        <v>214</v>
      </c>
      <c r="F109" s="107"/>
      <c r="G109" s="101"/>
      <c r="H109" s="77"/>
      <c r="I109" s="77"/>
      <c r="J109" s="77"/>
      <c r="K109" s="77"/>
      <c r="L109" s="77"/>
      <c r="M109" s="77"/>
    </row>
    <row r="110" ht="15" customHeight="1">
      <c r="A110" s="82">
        <v>110</v>
      </c>
      <c r="B110" s="108"/>
      <c r="C110" t="s" s="81">
        <v>87</v>
      </c>
      <c r="D110" s="79">
        <v>2</v>
      </c>
      <c r="E110" s="82">
        <f>E109+D110</f>
        <v>216</v>
      </c>
      <c r="F110" s="107"/>
      <c r="G110" s="101"/>
      <c r="H110" s="77"/>
      <c r="I110" s="77"/>
      <c r="J110" s="77"/>
      <c r="K110" s="77"/>
      <c r="L110" s="77"/>
      <c r="M110" s="77"/>
    </row>
    <row r="111" ht="15" customHeight="1">
      <c r="A111" s="82">
        <v>111</v>
      </c>
      <c r="B111" s="108"/>
      <c r="C111" t="s" s="81">
        <v>87</v>
      </c>
      <c r="D111" s="79">
        <v>2</v>
      </c>
      <c r="E111" s="82">
        <f>E110+D111</f>
        <v>218</v>
      </c>
      <c r="F111" s="107"/>
      <c r="G111" s="101"/>
      <c r="H111" s="77"/>
      <c r="I111" s="77"/>
      <c r="J111" s="77"/>
      <c r="K111" s="77"/>
      <c r="L111" s="77"/>
      <c r="M111" s="77"/>
    </row>
    <row r="112" ht="15" customHeight="1">
      <c r="A112" s="82">
        <v>112</v>
      </c>
      <c r="B112" s="108"/>
      <c r="C112" t="s" s="81">
        <v>87</v>
      </c>
      <c r="D112" s="79">
        <v>2</v>
      </c>
      <c r="E112" s="82">
        <f>E111+D112</f>
        <v>220</v>
      </c>
      <c r="F112" s="107"/>
      <c r="G112" s="101"/>
      <c r="H112" s="77"/>
      <c r="I112" s="77"/>
      <c r="J112" s="77"/>
      <c r="K112" s="77"/>
      <c r="L112" s="77"/>
      <c r="M112" s="77"/>
    </row>
    <row r="113" ht="15" customHeight="1">
      <c r="A113" s="82">
        <v>113</v>
      </c>
      <c r="B113" s="108"/>
      <c r="C113" t="s" s="81">
        <v>87</v>
      </c>
      <c r="D113" s="79">
        <v>2</v>
      </c>
      <c r="E113" s="82">
        <f>E112+D113</f>
        <v>222</v>
      </c>
      <c r="F113" s="107"/>
      <c r="G113" s="101"/>
      <c r="H113" s="77"/>
      <c r="I113" s="77"/>
      <c r="J113" s="77"/>
      <c r="K113" s="77"/>
      <c r="L113" s="77"/>
      <c r="M113" s="77"/>
    </row>
    <row r="114" ht="15" customHeight="1">
      <c r="A114" s="82">
        <v>114</v>
      </c>
      <c r="B114" s="108"/>
      <c r="C114" t="s" s="81">
        <v>87</v>
      </c>
      <c r="D114" s="79">
        <v>2</v>
      </c>
      <c r="E114" s="82">
        <f>E113+D114</f>
        <v>224</v>
      </c>
      <c r="F114" s="107"/>
      <c r="G114" s="101"/>
      <c r="H114" s="77"/>
      <c r="I114" s="77"/>
      <c r="J114" s="77"/>
      <c r="K114" s="77"/>
      <c r="L114" s="77"/>
      <c r="M114" s="77"/>
    </row>
    <row r="115" ht="15" customHeight="1">
      <c r="A115" s="82">
        <v>115</v>
      </c>
      <c r="B115" s="108"/>
      <c r="C115" t="s" s="81">
        <v>87</v>
      </c>
      <c r="D115" s="79">
        <v>2</v>
      </c>
      <c r="E115" s="82">
        <f>E114+D115</f>
        <v>226</v>
      </c>
      <c r="F115" s="107"/>
      <c r="G115" s="101"/>
      <c r="H115" s="77"/>
      <c r="I115" s="77"/>
      <c r="J115" s="77"/>
      <c r="K115" s="77"/>
      <c r="L115" s="77"/>
      <c r="M115" s="77"/>
    </row>
    <row r="116" ht="15" customHeight="1">
      <c r="A116" s="82">
        <v>116</v>
      </c>
      <c r="B116" s="108"/>
      <c r="C116" t="s" s="81">
        <v>87</v>
      </c>
      <c r="D116" s="79">
        <v>2</v>
      </c>
      <c r="E116" s="82">
        <f>E115+D116</f>
        <v>228</v>
      </c>
      <c r="F116" s="107"/>
      <c r="G116" s="101"/>
      <c r="H116" s="77"/>
      <c r="I116" s="77"/>
      <c r="J116" s="77"/>
      <c r="K116" s="77"/>
      <c r="L116" s="77"/>
      <c r="M116" s="77"/>
    </row>
    <row r="117" ht="15" customHeight="1">
      <c r="A117" s="82">
        <v>117</v>
      </c>
      <c r="B117" s="108"/>
      <c r="C117" t="s" s="81">
        <v>87</v>
      </c>
      <c r="D117" s="79">
        <v>2</v>
      </c>
      <c r="E117" s="82">
        <f>E116+D117</f>
        <v>230</v>
      </c>
      <c r="F117" s="107"/>
      <c r="G117" s="101"/>
      <c r="H117" s="77"/>
      <c r="I117" s="77"/>
      <c r="J117" s="77"/>
      <c r="K117" s="77"/>
      <c r="L117" s="77"/>
      <c r="M117" s="77"/>
    </row>
    <row r="118" ht="15" customHeight="1">
      <c r="A118" s="82">
        <v>118</v>
      </c>
      <c r="B118" s="108"/>
      <c r="C118" t="s" s="81">
        <v>87</v>
      </c>
      <c r="D118" s="79">
        <v>2</v>
      </c>
      <c r="E118" s="82">
        <f>E117+D118</f>
        <v>232</v>
      </c>
      <c r="F118" s="107"/>
      <c r="G118" s="101"/>
      <c r="H118" s="77"/>
      <c r="I118" s="77"/>
      <c r="J118" s="77"/>
      <c r="K118" s="77"/>
      <c r="L118" s="77"/>
      <c r="M118" s="77"/>
    </row>
    <row r="119" ht="15" customHeight="1">
      <c r="A119" s="82">
        <v>119</v>
      </c>
      <c r="B119" s="108"/>
      <c r="C119" t="s" s="81">
        <v>87</v>
      </c>
      <c r="D119" s="79">
        <v>2</v>
      </c>
      <c r="E119" s="82">
        <f>E118+D119</f>
        <v>234</v>
      </c>
      <c r="F119" s="107"/>
      <c r="G119" s="101"/>
      <c r="H119" s="77"/>
      <c r="I119" s="77"/>
      <c r="J119" s="77"/>
      <c r="K119" s="77"/>
      <c r="L119" s="77"/>
      <c r="M119" s="77"/>
    </row>
    <row r="120" ht="15" customHeight="1">
      <c r="A120" s="82">
        <v>120</v>
      </c>
      <c r="B120" s="108"/>
      <c r="C120" t="s" s="81">
        <v>87</v>
      </c>
      <c r="D120" s="79">
        <v>2</v>
      </c>
      <c r="E120" s="82">
        <f>E119+D120</f>
        <v>236</v>
      </c>
      <c r="F120" s="107"/>
      <c r="G120" s="101"/>
      <c r="H120" s="77"/>
      <c r="I120" s="77"/>
      <c r="J120" s="77"/>
      <c r="K120" s="77"/>
      <c r="L120" s="77"/>
      <c r="M120" s="77"/>
    </row>
    <row r="121" ht="15" customHeight="1">
      <c r="A121" s="82">
        <v>121</v>
      </c>
      <c r="B121" s="108"/>
      <c r="C121" t="s" s="81">
        <v>87</v>
      </c>
      <c r="D121" s="79">
        <v>2</v>
      </c>
      <c r="E121" s="82">
        <f>E120+D121</f>
        <v>238</v>
      </c>
      <c r="F121" s="107"/>
      <c r="G121" s="101"/>
      <c r="H121" s="77"/>
      <c r="I121" s="77"/>
      <c r="J121" s="77"/>
      <c r="K121" s="77"/>
      <c r="L121" s="77"/>
      <c r="M121" s="77"/>
    </row>
    <row r="122" ht="15" customHeight="1">
      <c r="A122" s="82">
        <v>122</v>
      </c>
      <c r="B122" s="108"/>
      <c r="C122" t="s" s="81">
        <v>87</v>
      </c>
      <c r="D122" s="79">
        <v>2</v>
      </c>
      <c r="E122" s="82">
        <f>E121+D122</f>
        <v>240</v>
      </c>
      <c r="F122" s="107"/>
      <c r="G122" s="101"/>
      <c r="H122" s="77"/>
      <c r="I122" s="77"/>
      <c r="J122" s="77"/>
      <c r="K122" s="77"/>
      <c r="L122" s="77"/>
      <c r="M122" s="77"/>
    </row>
  </sheetData>
  <mergeCells count="3">
    <mergeCell ref="A1:G1"/>
    <mergeCell ref="F3:F122"/>
    <mergeCell ref="G3:G122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Footer>&amp;C&amp;"Helvetica Neue,Regular"&amp;12&amp;K000000&amp;P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dimension ref="A1:M83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18" customWidth="1"/>
    <col min="2" max="2" width="33.6719" style="118" customWidth="1"/>
    <col min="3" max="3" width="19" style="118" customWidth="1"/>
    <col min="4" max="4" width="13.5" style="118" customWidth="1"/>
    <col min="5" max="5" width="7.67188" style="118" customWidth="1"/>
    <col min="6" max="6" width="17.5" style="118" customWidth="1"/>
    <col min="7" max="7" width="20.1719" style="118" customWidth="1"/>
    <col min="8" max="11" hidden="1" width="9" style="118" customWidth="1"/>
    <col min="12" max="13" width="9" style="118" customWidth="1"/>
    <col min="14" max="16384" width="9" style="118" customWidth="1"/>
  </cols>
  <sheetData>
    <row r="1" ht="84.4" customHeight="1">
      <c r="A1" t="s" s="74">
        <v>90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43774</v>
      </c>
      <c r="C3" t="s" s="81">
        <v>91</v>
      </c>
      <c r="D3" s="88">
        <v>3</v>
      </c>
      <c r="E3" s="82">
        <v>3</v>
      </c>
      <c r="F3" t="s" s="119">
        <v>92</v>
      </c>
      <c r="G3" t="s" s="119">
        <v>93</v>
      </c>
      <c r="H3" t="b" s="84">
        <f>E3&gt;=60</f>
        <v>0</v>
      </c>
      <c r="I3" s="85">
        <f>INDEX(B1:B83,MATCH(TRUE,H1:H83,0))</f>
        <v>43859</v>
      </c>
      <c r="J3" t="b" s="86">
        <f>E3&gt;=120</f>
        <v>0</v>
      </c>
      <c r="K3" s="85">
        <f>INDEX(B1:B83,MATCH(TRUE,J1:J83,0))</f>
        <v>44165</v>
      </c>
      <c r="L3" s="76"/>
      <c r="M3" s="77"/>
    </row>
    <row r="4" ht="18" customHeight="1">
      <c r="A4" s="79">
        <v>2</v>
      </c>
      <c r="B4" s="80">
        <v>43777</v>
      </c>
      <c r="C4" t="s" s="81">
        <v>91</v>
      </c>
      <c r="D4" s="88">
        <v>3</v>
      </c>
      <c r="E4" s="82">
        <f>E3+D4</f>
        <v>6</v>
      </c>
      <c r="F4" s="120"/>
      <c r="G4" s="120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s="80">
        <v>43782</v>
      </c>
      <c r="C5" t="s" s="81">
        <v>91</v>
      </c>
      <c r="D5" s="88">
        <v>3</v>
      </c>
      <c r="E5" s="82">
        <f>E4+D5</f>
        <v>9</v>
      </c>
      <c r="F5" s="120"/>
      <c r="G5" s="120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80">
        <v>43787</v>
      </c>
      <c r="C6" t="s" s="81">
        <v>91</v>
      </c>
      <c r="D6" s="88">
        <v>3</v>
      </c>
      <c r="E6" s="82">
        <f>E5+D6</f>
        <v>12</v>
      </c>
      <c r="F6" s="120"/>
      <c r="G6" s="120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80">
        <v>43789</v>
      </c>
      <c r="C7" t="s" s="81">
        <v>91</v>
      </c>
      <c r="D7" s="88">
        <v>3</v>
      </c>
      <c r="E7" s="82">
        <f>E6+D7</f>
        <v>15</v>
      </c>
      <c r="F7" s="120"/>
      <c r="G7" s="120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80">
        <v>43794</v>
      </c>
      <c r="C8" t="s" s="81">
        <v>91</v>
      </c>
      <c r="D8" s="88">
        <v>3</v>
      </c>
      <c r="E8" s="82">
        <f>E7+D8</f>
        <v>18</v>
      </c>
      <c r="F8" s="120"/>
      <c r="G8" s="120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80">
        <v>43796</v>
      </c>
      <c r="C9" t="s" s="81">
        <v>91</v>
      </c>
      <c r="D9" s="88">
        <v>3</v>
      </c>
      <c r="E9" s="82">
        <f>E8+D9</f>
        <v>21</v>
      </c>
      <c r="F9" s="120"/>
      <c r="G9" s="120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80">
        <v>43801</v>
      </c>
      <c r="C10" t="s" s="81">
        <v>91</v>
      </c>
      <c r="D10" s="88">
        <v>3</v>
      </c>
      <c r="E10" s="82">
        <f>E9+D10</f>
        <v>24</v>
      </c>
      <c r="F10" s="120"/>
      <c r="G10" s="120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121">
        <v>43803</v>
      </c>
      <c r="C11" t="s" s="81">
        <v>91</v>
      </c>
      <c r="D11" s="88">
        <v>3</v>
      </c>
      <c r="E11" s="82">
        <f>E10+D11</f>
        <v>27</v>
      </c>
      <c r="F11" s="120"/>
      <c r="G11" s="120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121">
        <v>43808</v>
      </c>
      <c r="C12" t="s" s="81">
        <v>91</v>
      </c>
      <c r="D12" s="88">
        <v>3</v>
      </c>
      <c r="E12" s="82">
        <f>E11+D12</f>
        <v>30</v>
      </c>
      <c r="F12" s="120"/>
      <c r="G12" s="120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80">
        <v>43810</v>
      </c>
      <c r="C13" t="s" s="81">
        <v>91</v>
      </c>
      <c r="D13" s="88">
        <v>3</v>
      </c>
      <c r="E13" s="82">
        <f>E12+D13</f>
        <v>33</v>
      </c>
      <c r="F13" s="120"/>
      <c r="G13" s="120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80">
        <v>43815</v>
      </c>
      <c r="C14" t="s" s="81">
        <v>91</v>
      </c>
      <c r="D14" s="88">
        <v>3</v>
      </c>
      <c r="E14" s="82">
        <f>E13+D14</f>
        <v>36</v>
      </c>
      <c r="F14" s="120"/>
      <c r="G14" s="120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80">
        <v>43817</v>
      </c>
      <c r="C15" t="s" s="81">
        <v>91</v>
      </c>
      <c r="D15" s="88">
        <v>3</v>
      </c>
      <c r="E15" s="82">
        <f>E14+D15</f>
        <v>39</v>
      </c>
      <c r="F15" s="120"/>
      <c r="G15" s="120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80">
        <v>43838</v>
      </c>
      <c r="C16" t="s" s="81">
        <v>91</v>
      </c>
      <c r="D16" s="88">
        <v>3</v>
      </c>
      <c r="E16" s="82">
        <f>E15+D16</f>
        <v>42</v>
      </c>
      <c r="F16" s="120"/>
      <c r="G16" s="120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15</v>
      </c>
      <c r="B17" s="80">
        <v>43843</v>
      </c>
      <c r="C17" t="s" s="81">
        <v>91</v>
      </c>
      <c r="D17" s="88">
        <v>3</v>
      </c>
      <c r="E17" s="82">
        <f>E16+D17</f>
        <v>45</v>
      </c>
      <c r="F17" s="120"/>
      <c r="G17" s="120"/>
      <c r="H17" t="b" s="84">
        <f>E17&gt;=60</f>
        <v>0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80">
        <v>43845</v>
      </c>
      <c r="C18" t="s" s="81">
        <v>91</v>
      </c>
      <c r="D18" s="88">
        <v>3</v>
      </c>
      <c r="E18" s="82">
        <f>E17+D18</f>
        <v>48</v>
      </c>
      <c r="F18" s="120"/>
      <c r="G18" s="120"/>
      <c r="H18" t="b" s="84">
        <f>E18&gt;=60</f>
        <v>0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80">
        <v>43850</v>
      </c>
      <c r="C19" t="s" s="81">
        <v>91</v>
      </c>
      <c r="D19" s="88">
        <v>3</v>
      </c>
      <c r="E19" s="82">
        <f>E18+D19</f>
        <v>51</v>
      </c>
      <c r="F19" s="120"/>
      <c r="G19" s="120"/>
      <c r="H19" t="b" s="84">
        <f>E19&gt;=60</f>
        <v>0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80">
        <v>43852</v>
      </c>
      <c r="C20" t="s" s="81">
        <v>91</v>
      </c>
      <c r="D20" s="88">
        <v>3</v>
      </c>
      <c r="E20" s="82">
        <f>E19+D20</f>
        <v>54</v>
      </c>
      <c r="F20" s="120"/>
      <c r="G20" s="120"/>
      <c r="H20" t="b" s="84">
        <f>E20&gt;=60</f>
        <v>0</v>
      </c>
      <c r="I20" s="87"/>
      <c r="J20" t="b" s="86">
        <f>E20&gt;=120</f>
        <v>0</v>
      </c>
      <c r="K20" s="77"/>
      <c r="L20" s="76"/>
      <c r="M20" s="77"/>
    </row>
    <row r="21" ht="18" customHeight="1">
      <c r="A21" s="79">
        <v>19</v>
      </c>
      <c r="B21" s="80">
        <v>43857</v>
      </c>
      <c r="C21" t="s" s="81">
        <v>91</v>
      </c>
      <c r="D21" s="88">
        <v>3</v>
      </c>
      <c r="E21" s="82">
        <f>E20+D21</f>
        <v>57</v>
      </c>
      <c r="F21" s="120"/>
      <c r="G21" s="120"/>
      <c r="H21" t="b" s="84">
        <f>E21&gt;=60</f>
        <v>0</v>
      </c>
      <c r="I21" s="87"/>
      <c r="J21" t="b" s="86">
        <f>E21&gt;=120</f>
        <v>0</v>
      </c>
      <c r="K21" s="77"/>
      <c r="L21" s="76"/>
      <c r="M21" s="77"/>
    </row>
    <row r="22" ht="18" customHeight="1">
      <c r="A22" s="91">
        <v>20</v>
      </c>
      <c r="B22" s="89">
        <v>43859</v>
      </c>
      <c r="C22" t="s" s="90">
        <v>91</v>
      </c>
      <c r="D22" s="91">
        <v>3</v>
      </c>
      <c r="E22" s="92">
        <f>E21+D22</f>
        <v>60</v>
      </c>
      <c r="F22" s="120"/>
      <c r="G22" s="120"/>
      <c r="H22" t="b" s="84">
        <f>E22&gt;=60</f>
        <v>1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80">
        <v>43864</v>
      </c>
      <c r="C23" t="s" s="81">
        <v>91</v>
      </c>
      <c r="D23" s="88">
        <v>3</v>
      </c>
      <c r="E23" s="82">
        <f>E22+D23</f>
        <v>63</v>
      </c>
      <c r="F23" s="120"/>
      <c r="G23" s="120"/>
      <c r="H23" t="b" s="84">
        <f>E23&gt;=60</f>
        <v>1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80">
        <v>43866</v>
      </c>
      <c r="C24" t="s" s="81">
        <v>91</v>
      </c>
      <c r="D24" s="88">
        <v>3</v>
      </c>
      <c r="E24" s="82">
        <f>E23+D24</f>
        <v>66</v>
      </c>
      <c r="F24" s="120"/>
      <c r="G24" s="120"/>
      <c r="H24" t="b" s="84">
        <f>E24&gt;=60</f>
        <v>1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24</v>
      </c>
      <c r="B25" s="80">
        <v>43871</v>
      </c>
      <c r="C25" t="s" s="81">
        <v>91</v>
      </c>
      <c r="D25" s="88">
        <v>3</v>
      </c>
      <c r="E25" s="82">
        <f>E24+D25</f>
        <v>69</v>
      </c>
      <c r="F25" s="120"/>
      <c r="G25" s="120"/>
      <c r="H25" t="b" s="84">
        <f>E25&gt;=60</f>
        <v>1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25</v>
      </c>
      <c r="B26" s="80">
        <v>43873</v>
      </c>
      <c r="C26" t="s" s="81">
        <v>91</v>
      </c>
      <c r="D26" s="88">
        <v>3</v>
      </c>
      <c r="E26" s="82">
        <f>E25+D26</f>
        <v>72</v>
      </c>
      <c r="F26" s="120"/>
      <c r="G26" s="120"/>
      <c r="H26" t="b" s="84">
        <f>E26&gt;=60</f>
        <v>1</v>
      </c>
      <c r="I26" s="87"/>
      <c r="J26" t="b" s="86">
        <f>E26&gt;=120</f>
        <v>0</v>
      </c>
      <c r="K26" s="77"/>
      <c r="L26" s="76"/>
      <c r="M26" s="77"/>
    </row>
    <row r="27" ht="18" customHeight="1">
      <c r="A27" s="82">
        <v>26</v>
      </c>
      <c r="B27" s="80">
        <v>43878</v>
      </c>
      <c r="C27" t="s" s="81">
        <v>91</v>
      </c>
      <c r="D27" s="88">
        <v>3</v>
      </c>
      <c r="E27" s="82">
        <f>E26+D27</f>
        <v>75</v>
      </c>
      <c r="F27" s="120"/>
      <c r="G27" s="120"/>
      <c r="H27" t="b" s="84">
        <f>E27&gt;=60</f>
        <v>1</v>
      </c>
      <c r="I27" s="87"/>
      <c r="J27" t="b" s="86">
        <f>E27&gt;=120</f>
        <v>0</v>
      </c>
      <c r="K27" s="77"/>
      <c r="L27" s="76"/>
      <c r="M27" s="77"/>
    </row>
    <row r="28" ht="18" customHeight="1">
      <c r="A28" s="82">
        <v>27</v>
      </c>
      <c r="B28" s="80">
        <v>43880</v>
      </c>
      <c r="C28" t="s" s="81">
        <v>91</v>
      </c>
      <c r="D28" s="88">
        <v>3</v>
      </c>
      <c r="E28" s="82">
        <f>E27+D28</f>
        <v>78</v>
      </c>
      <c r="F28" s="120"/>
      <c r="G28" s="120"/>
      <c r="H28" t="b" s="84">
        <f>E28&gt;=60</f>
        <v>1</v>
      </c>
      <c r="I28" s="87"/>
      <c r="J28" t="b" s="86">
        <f>E28&gt;=120</f>
        <v>0</v>
      </c>
      <c r="K28" s="77"/>
      <c r="L28" s="76"/>
      <c r="M28" s="77"/>
    </row>
    <row r="29" ht="18" customHeight="1">
      <c r="A29" s="82">
        <v>28</v>
      </c>
      <c r="B29" s="80">
        <v>43885</v>
      </c>
      <c r="C29" t="s" s="81">
        <v>91</v>
      </c>
      <c r="D29" s="88">
        <v>3</v>
      </c>
      <c r="E29" s="82">
        <f>E28+D29</f>
        <v>81</v>
      </c>
      <c r="F29" s="120"/>
      <c r="G29" s="120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82">
        <v>29</v>
      </c>
      <c r="B30" s="80">
        <v>43887</v>
      </c>
      <c r="C30" t="s" s="81">
        <v>91</v>
      </c>
      <c r="D30" s="88">
        <v>3</v>
      </c>
      <c r="E30" s="82">
        <f>E29+D30</f>
        <v>84</v>
      </c>
      <c r="F30" s="120"/>
      <c r="G30" s="120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82">
        <v>30</v>
      </c>
      <c r="B31" s="80">
        <v>43892</v>
      </c>
      <c r="C31" t="s" s="81">
        <v>91</v>
      </c>
      <c r="D31" s="88">
        <v>3</v>
      </c>
      <c r="E31" s="82">
        <f>E30+D31</f>
        <v>87</v>
      </c>
      <c r="F31" s="120"/>
      <c r="G31" s="120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82">
        <v>31</v>
      </c>
      <c r="B32" s="80">
        <v>43894</v>
      </c>
      <c r="C32" t="s" s="81">
        <v>91</v>
      </c>
      <c r="D32" s="88">
        <v>3</v>
      </c>
      <c r="E32" s="82">
        <f>E31+D32</f>
        <v>90</v>
      </c>
      <c r="F32" s="120"/>
      <c r="G32" s="120"/>
      <c r="H32" t="b" s="84">
        <f>E32&gt;=60</f>
        <v>1</v>
      </c>
      <c r="I32" s="77"/>
      <c r="J32" t="b" s="86">
        <f>E32&gt;=120</f>
        <v>0</v>
      </c>
      <c r="K32" s="77"/>
      <c r="L32" s="76"/>
      <c r="M32" s="77"/>
    </row>
    <row r="33" ht="18" customHeight="1">
      <c r="A33" s="82">
        <v>33</v>
      </c>
      <c r="B33" s="80">
        <v>43899</v>
      </c>
      <c r="C33" t="s" s="81">
        <v>91</v>
      </c>
      <c r="D33" s="88">
        <v>3</v>
      </c>
      <c r="E33" s="82">
        <f>E32+D33</f>
        <v>93</v>
      </c>
      <c r="F33" s="120"/>
      <c r="G33" s="120"/>
      <c r="H33" t="b" s="84">
        <f>E33&gt;=60</f>
        <v>1</v>
      </c>
      <c r="I33" s="77"/>
      <c r="J33" t="b" s="86">
        <f>E33&gt;=120</f>
        <v>0</v>
      </c>
      <c r="K33" s="77"/>
      <c r="L33" s="76"/>
      <c r="M33" s="77"/>
    </row>
    <row r="34" ht="18" customHeight="1">
      <c r="A34" s="82">
        <v>34</v>
      </c>
      <c r="B34" s="80">
        <v>43901</v>
      </c>
      <c r="C34" t="s" s="81">
        <v>91</v>
      </c>
      <c r="D34" s="88">
        <v>3</v>
      </c>
      <c r="E34" s="82">
        <f>E33+D34</f>
        <v>96</v>
      </c>
      <c r="F34" s="120"/>
      <c r="G34" s="120"/>
      <c r="H34" t="b" s="84">
        <f>E34&gt;=60</f>
        <v>1</v>
      </c>
      <c r="I34" s="77"/>
      <c r="J34" t="b" s="86">
        <f>E34&gt;=120</f>
        <v>0</v>
      </c>
      <c r="K34" s="77"/>
      <c r="L34" s="76"/>
      <c r="M34" s="77"/>
    </row>
    <row r="35" ht="18" customHeight="1">
      <c r="A35" s="82">
        <v>35</v>
      </c>
      <c r="B35" s="122">
        <v>44102</v>
      </c>
      <c r="C35" t="s" s="81">
        <v>91</v>
      </c>
      <c r="D35" s="88">
        <v>3</v>
      </c>
      <c r="E35" s="82">
        <f>E34+D35</f>
        <v>99</v>
      </c>
      <c r="F35" s="120"/>
      <c r="G35" s="120"/>
      <c r="H35" t="b" s="84">
        <f>E35&gt;=60</f>
        <v>1</v>
      </c>
      <c r="I35" s="77"/>
      <c r="J35" t="b" s="86">
        <f>E35&gt;=120</f>
        <v>0</v>
      </c>
      <c r="K35" s="77"/>
      <c r="L35" s="76"/>
      <c r="M35" s="77"/>
    </row>
    <row r="36" ht="18" customHeight="1">
      <c r="A36" s="82">
        <v>36</v>
      </c>
      <c r="B36" s="122">
        <v>44104</v>
      </c>
      <c r="C36" t="s" s="81">
        <v>91</v>
      </c>
      <c r="D36" s="88">
        <v>3</v>
      </c>
      <c r="E36" s="82">
        <f>E35+D36</f>
        <v>102</v>
      </c>
      <c r="F36" s="120"/>
      <c r="G36" s="120"/>
      <c r="H36" t="b" s="84">
        <f>E36&gt;=60</f>
        <v>1</v>
      </c>
      <c r="I36" s="77"/>
      <c r="J36" t="b" s="86">
        <f>E36&gt;=120</f>
        <v>0</v>
      </c>
      <c r="K36" s="77"/>
      <c r="L36" s="76"/>
      <c r="M36" s="77"/>
    </row>
    <row r="37" ht="18" customHeight="1">
      <c r="A37" s="82">
        <v>37</v>
      </c>
      <c r="B37" s="112">
        <v>44109</v>
      </c>
      <c r="C37" t="s" s="81">
        <v>91</v>
      </c>
      <c r="D37" s="79">
        <v>3</v>
      </c>
      <c r="E37" s="82">
        <f>E36+D37</f>
        <v>105</v>
      </c>
      <c r="F37" s="120"/>
      <c r="G37" s="120"/>
      <c r="H37" t="b" s="84">
        <f>E37&gt;=60</f>
        <v>1</v>
      </c>
      <c r="I37" s="77"/>
      <c r="J37" t="b" s="86">
        <f>E37&gt;=120</f>
        <v>0</v>
      </c>
      <c r="K37" s="77"/>
      <c r="L37" s="76"/>
      <c r="M37" s="77"/>
    </row>
    <row r="38" ht="18" customHeight="1">
      <c r="A38" s="82">
        <v>38</v>
      </c>
      <c r="B38" s="112">
        <v>44111</v>
      </c>
      <c r="C38" t="s" s="81">
        <v>91</v>
      </c>
      <c r="D38" s="79">
        <v>3</v>
      </c>
      <c r="E38" s="82">
        <f>E37+D38</f>
        <v>108</v>
      </c>
      <c r="F38" s="120"/>
      <c r="G38" s="120"/>
      <c r="H38" t="b" s="84">
        <f>E38&gt;=60</f>
        <v>1</v>
      </c>
      <c r="I38" s="77"/>
      <c r="J38" t="b" s="86">
        <f>E38&gt;=120</f>
        <v>0</v>
      </c>
      <c r="K38" s="77"/>
      <c r="L38" s="76"/>
      <c r="M38" s="77"/>
    </row>
    <row r="39" ht="18" customHeight="1">
      <c r="A39" s="82">
        <v>39</v>
      </c>
      <c r="B39" s="112">
        <v>44153</v>
      </c>
      <c r="C39" t="s" s="81">
        <v>91</v>
      </c>
      <c r="D39" s="79">
        <v>3</v>
      </c>
      <c r="E39" s="82">
        <f>E38+D39</f>
        <v>111</v>
      </c>
      <c r="F39" s="120"/>
      <c r="G39" s="120"/>
      <c r="H39" t="b" s="84">
        <f>E39&gt;=60</f>
        <v>1</v>
      </c>
      <c r="I39" s="77"/>
      <c r="J39" t="b" s="86">
        <f>E39&gt;=120</f>
        <v>0</v>
      </c>
      <c r="K39" s="77"/>
      <c r="L39" s="76"/>
      <c r="M39" s="77"/>
    </row>
    <row r="40" ht="18" customHeight="1">
      <c r="A40" s="82">
        <v>40</v>
      </c>
      <c r="B40" s="112">
        <v>44158</v>
      </c>
      <c r="C40" t="s" s="81">
        <v>91</v>
      </c>
      <c r="D40" s="79">
        <v>3</v>
      </c>
      <c r="E40" s="82">
        <f>E39+D40</f>
        <v>114</v>
      </c>
      <c r="F40" s="120"/>
      <c r="G40" s="120"/>
      <c r="H40" t="b" s="84">
        <f>E40&gt;=60</f>
        <v>1</v>
      </c>
      <c r="I40" s="77"/>
      <c r="J40" t="b" s="86">
        <f>E40&gt;=120</f>
        <v>0</v>
      </c>
      <c r="K40" s="77"/>
      <c r="L40" s="76"/>
      <c r="M40" s="77"/>
    </row>
    <row r="41" ht="18" customHeight="1">
      <c r="A41" s="82">
        <v>41</v>
      </c>
      <c r="B41" s="112">
        <v>44160</v>
      </c>
      <c r="C41" t="s" s="81">
        <v>91</v>
      </c>
      <c r="D41" s="79">
        <v>3</v>
      </c>
      <c r="E41" s="82">
        <f>E40+D41</f>
        <v>117</v>
      </c>
      <c r="F41" s="120"/>
      <c r="G41" s="120"/>
      <c r="H41" s="76"/>
      <c r="I41" s="77"/>
      <c r="J41" s="77"/>
      <c r="K41" s="77"/>
      <c r="L41" s="76"/>
      <c r="M41" s="77"/>
    </row>
    <row r="42" ht="18" customHeight="1">
      <c r="A42" s="82">
        <v>42</v>
      </c>
      <c r="B42" s="112">
        <v>44165</v>
      </c>
      <c r="C42" t="s" s="81">
        <v>91</v>
      </c>
      <c r="D42" s="79">
        <v>3</v>
      </c>
      <c r="E42" s="82">
        <f>E41+D42</f>
        <v>120</v>
      </c>
      <c r="F42" s="120"/>
      <c r="G42" s="120"/>
      <c r="H42" t="b" s="84">
        <f>E42&gt;=60</f>
        <v>1</v>
      </c>
      <c r="I42" s="77"/>
      <c r="J42" t="b" s="86">
        <f>E42&gt;=120</f>
        <v>1</v>
      </c>
      <c r="K42" s="77"/>
      <c r="L42" s="76"/>
      <c r="M42" s="77"/>
    </row>
    <row r="43" ht="15" customHeight="1">
      <c r="A43" s="82">
        <v>43</v>
      </c>
      <c r="B43" s="112">
        <v>44167</v>
      </c>
      <c r="C43" t="s" s="81">
        <v>91</v>
      </c>
      <c r="D43" s="79">
        <v>3</v>
      </c>
      <c r="E43" s="82">
        <f>E42+D43</f>
        <v>123</v>
      </c>
      <c r="F43" s="120"/>
      <c r="G43" s="120"/>
      <c r="H43" t="b" s="84">
        <f>E43&gt;=60</f>
        <v>1</v>
      </c>
      <c r="I43" s="77"/>
      <c r="J43" t="b" s="86">
        <f>E43&gt;=120</f>
        <v>1</v>
      </c>
      <c r="K43" s="77"/>
      <c r="L43" s="76"/>
      <c r="M43" s="77"/>
    </row>
    <row r="44" ht="15" customHeight="1">
      <c r="A44" s="82">
        <v>44</v>
      </c>
      <c r="B44" s="112">
        <v>44172</v>
      </c>
      <c r="C44" t="s" s="81">
        <v>91</v>
      </c>
      <c r="D44" s="79">
        <v>3</v>
      </c>
      <c r="E44" s="82">
        <f>E43+D44</f>
        <v>126</v>
      </c>
      <c r="F44" s="120"/>
      <c r="G44" s="120"/>
      <c r="H44" t="b" s="84">
        <f>E44&gt;=60</f>
        <v>1</v>
      </c>
      <c r="I44" s="77"/>
      <c r="J44" t="b" s="86">
        <f>E44&gt;=120</f>
        <v>1</v>
      </c>
      <c r="K44" s="77"/>
      <c r="L44" s="76"/>
      <c r="M44" s="77"/>
    </row>
    <row r="45" ht="15" customHeight="1">
      <c r="A45" s="82">
        <v>45</v>
      </c>
      <c r="B45" s="112">
        <v>44174</v>
      </c>
      <c r="C45" t="s" s="81">
        <v>91</v>
      </c>
      <c r="D45" s="79">
        <v>3</v>
      </c>
      <c r="E45" s="82">
        <f>E44+D45</f>
        <v>129</v>
      </c>
      <c r="F45" s="120"/>
      <c r="G45" s="120"/>
      <c r="H45" t="b" s="84">
        <f>E45&gt;=60</f>
        <v>1</v>
      </c>
      <c r="I45" s="77"/>
      <c r="J45" t="b" s="86">
        <f>E45&gt;=120</f>
        <v>1</v>
      </c>
      <c r="K45" s="77"/>
      <c r="L45" s="76"/>
      <c r="M45" s="77"/>
    </row>
    <row r="46" ht="15" customHeight="1">
      <c r="A46" s="82">
        <v>46</v>
      </c>
      <c r="B46" s="112">
        <v>44179</v>
      </c>
      <c r="C46" t="s" s="81">
        <v>91</v>
      </c>
      <c r="D46" s="79">
        <v>3</v>
      </c>
      <c r="E46" s="82">
        <f>E45+D46</f>
        <v>132</v>
      </c>
      <c r="F46" s="120"/>
      <c r="G46" s="120"/>
      <c r="H46" t="b" s="84">
        <f>E46&gt;=60</f>
        <v>1</v>
      </c>
      <c r="I46" s="77"/>
      <c r="J46" t="b" s="86">
        <f>E46&gt;=120</f>
        <v>1</v>
      </c>
      <c r="K46" s="77"/>
      <c r="L46" s="76"/>
      <c r="M46" s="77"/>
    </row>
    <row r="47" ht="15" customHeight="1">
      <c r="A47" s="82">
        <v>47</v>
      </c>
      <c r="B47" s="112">
        <v>44181</v>
      </c>
      <c r="C47" t="s" s="81">
        <v>91</v>
      </c>
      <c r="D47" s="79">
        <v>3</v>
      </c>
      <c r="E47" s="82">
        <f>E46+D47</f>
        <v>135</v>
      </c>
      <c r="F47" s="120"/>
      <c r="G47" s="120"/>
      <c r="H47" t="b" s="84">
        <f>E47&gt;=60</f>
        <v>1</v>
      </c>
      <c r="I47" s="77"/>
      <c r="J47" t="b" s="86">
        <f>E47&gt;=120</f>
        <v>1</v>
      </c>
      <c r="K47" s="77"/>
      <c r="L47" s="76"/>
      <c r="M47" s="77"/>
    </row>
    <row r="48" ht="15" customHeight="1">
      <c r="A48" s="82">
        <v>48</v>
      </c>
      <c r="B48" s="112">
        <v>44186</v>
      </c>
      <c r="C48" t="s" s="81">
        <v>91</v>
      </c>
      <c r="D48" s="79">
        <v>3</v>
      </c>
      <c r="E48" s="82">
        <f>E47+D48</f>
        <v>138</v>
      </c>
      <c r="F48" s="120"/>
      <c r="G48" s="120"/>
      <c r="H48" t="b" s="84">
        <f>E48&gt;=60</f>
        <v>1</v>
      </c>
      <c r="I48" s="77"/>
      <c r="J48" t="b" s="86">
        <f>E48&gt;=120</f>
        <v>1</v>
      </c>
      <c r="K48" s="77"/>
      <c r="L48" s="76"/>
      <c r="M48" s="77"/>
    </row>
    <row r="49" ht="15" customHeight="1">
      <c r="A49" s="82">
        <v>49</v>
      </c>
      <c r="B49" s="112">
        <v>44188</v>
      </c>
      <c r="C49" t="s" s="81">
        <v>91</v>
      </c>
      <c r="D49" s="79">
        <v>3</v>
      </c>
      <c r="E49" s="82">
        <f>E48+D49</f>
        <v>141</v>
      </c>
      <c r="F49" s="120"/>
      <c r="G49" s="120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5" customHeight="1">
      <c r="A50" s="82">
        <v>50</v>
      </c>
      <c r="B50" s="112">
        <v>44193</v>
      </c>
      <c r="C50" t="s" s="81">
        <v>91</v>
      </c>
      <c r="D50" s="79">
        <v>3</v>
      </c>
      <c r="E50" s="82">
        <f>E49+D50</f>
        <v>144</v>
      </c>
      <c r="F50" s="120"/>
      <c r="G50" s="120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5" customHeight="1">
      <c r="A51" s="82">
        <v>51</v>
      </c>
      <c r="B51" s="112">
        <v>44195</v>
      </c>
      <c r="C51" t="s" s="81">
        <v>91</v>
      </c>
      <c r="D51" s="79">
        <v>3</v>
      </c>
      <c r="E51" s="82">
        <f>E50+D51</f>
        <v>147</v>
      </c>
      <c r="F51" s="120"/>
      <c r="G51" s="120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5" customHeight="1">
      <c r="A52" s="82">
        <v>52</v>
      </c>
      <c r="B52" s="112">
        <v>44200</v>
      </c>
      <c r="C52" t="s" s="81">
        <v>91</v>
      </c>
      <c r="D52" s="79">
        <v>3</v>
      </c>
      <c r="E52" s="82">
        <f>E51+D52</f>
        <v>150</v>
      </c>
      <c r="F52" s="120"/>
      <c r="G52" s="120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5" customHeight="1">
      <c r="A53" s="82">
        <v>53</v>
      </c>
      <c r="B53" s="112">
        <v>44207</v>
      </c>
      <c r="C53" t="s" s="81">
        <v>91</v>
      </c>
      <c r="D53" s="79">
        <v>3</v>
      </c>
      <c r="E53" s="82">
        <f>E52+D53</f>
        <v>153</v>
      </c>
      <c r="F53" s="120"/>
      <c r="G53" s="120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5" customHeight="1">
      <c r="A54" s="82">
        <v>54</v>
      </c>
      <c r="B54" s="112">
        <v>44209</v>
      </c>
      <c r="C54" t="s" s="81">
        <v>91</v>
      </c>
      <c r="D54" s="79">
        <v>3</v>
      </c>
      <c r="E54" s="82">
        <f>E53+D54</f>
        <v>156</v>
      </c>
      <c r="F54" s="120"/>
      <c r="G54" s="120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5" customHeight="1">
      <c r="A55" s="82">
        <v>55</v>
      </c>
      <c r="B55" s="112">
        <v>44214</v>
      </c>
      <c r="C55" t="s" s="81">
        <v>91</v>
      </c>
      <c r="D55" s="79">
        <v>3</v>
      </c>
      <c r="E55" s="82">
        <f>E54+D55</f>
        <v>159</v>
      </c>
      <c r="F55" s="120"/>
      <c r="G55" s="120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5" customHeight="1">
      <c r="A56" s="82">
        <v>56</v>
      </c>
      <c r="B56" s="112">
        <v>44216</v>
      </c>
      <c r="C56" t="s" s="81">
        <v>91</v>
      </c>
      <c r="D56" s="79">
        <v>3</v>
      </c>
      <c r="E56" s="82">
        <f>E55+D56</f>
        <v>162</v>
      </c>
      <c r="F56" s="120"/>
      <c r="G56" s="120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5" customHeight="1">
      <c r="A57" s="82">
        <v>57</v>
      </c>
      <c r="B57" s="112">
        <v>44221</v>
      </c>
      <c r="C57" t="s" s="81">
        <v>91</v>
      </c>
      <c r="D57" s="79">
        <v>3</v>
      </c>
      <c r="E57" s="82">
        <f>E56+D57</f>
        <v>165</v>
      </c>
      <c r="F57" s="120"/>
      <c r="G57" s="120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5" customHeight="1">
      <c r="A58" s="82">
        <v>58</v>
      </c>
      <c r="B58" s="112">
        <v>44223</v>
      </c>
      <c r="C58" t="s" s="81">
        <v>91</v>
      </c>
      <c r="D58" s="79">
        <v>3</v>
      </c>
      <c r="E58" s="82">
        <f>E57+D58</f>
        <v>168</v>
      </c>
      <c r="F58" s="120"/>
      <c r="G58" s="120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5" customHeight="1">
      <c r="A59" s="82">
        <v>59</v>
      </c>
      <c r="B59" s="112">
        <v>44228</v>
      </c>
      <c r="C59" t="s" s="81">
        <v>91</v>
      </c>
      <c r="D59" s="79">
        <v>3</v>
      </c>
      <c r="E59" s="82">
        <f>E58+D59</f>
        <v>171</v>
      </c>
      <c r="F59" s="120"/>
      <c r="G59" s="120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5" customHeight="1">
      <c r="A60" s="82">
        <v>60</v>
      </c>
      <c r="B60" s="112">
        <v>44230</v>
      </c>
      <c r="C60" t="s" s="81">
        <v>91</v>
      </c>
      <c r="D60" s="79">
        <v>3</v>
      </c>
      <c r="E60" s="82">
        <f>E59+D60</f>
        <v>174</v>
      </c>
      <c r="F60" s="120"/>
      <c r="G60" s="120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5" customHeight="1">
      <c r="A61" s="82">
        <v>61</v>
      </c>
      <c r="B61" s="112">
        <v>44235</v>
      </c>
      <c r="C61" t="s" s="81">
        <v>91</v>
      </c>
      <c r="D61" s="79">
        <v>3</v>
      </c>
      <c r="E61" s="82">
        <f>E60+D61</f>
        <v>177</v>
      </c>
      <c r="F61" s="120"/>
      <c r="G61" s="120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5" customHeight="1">
      <c r="A62" s="82">
        <v>62</v>
      </c>
      <c r="B62" s="112">
        <v>44237</v>
      </c>
      <c r="C62" t="s" s="81">
        <v>91</v>
      </c>
      <c r="D62" s="79">
        <v>3</v>
      </c>
      <c r="E62" s="82">
        <f>E61+D62</f>
        <v>180</v>
      </c>
      <c r="F62" s="120"/>
      <c r="G62" s="120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5" customHeight="1">
      <c r="A63" s="79">
        <v>63</v>
      </c>
      <c r="B63" s="112">
        <v>44242</v>
      </c>
      <c r="C63" t="s" s="81">
        <v>91</v>
      </c>
      <c r="D63" s="79">
        <v>3</v>
      </c>
      <c r="E63" s="82">
        <f>E62+D63</f>
        <v>183</v>
      </c>
      <c r="F63" s="120"/>
      <c r="G63" s="120"/>
      <c r="H63" t="b" s="84">
        <f>E63&gt;=60</f>
        <v>1</v>
      </c>
      <c r="I63" s="77"/>
      <c r="J63" t="b" s="86">
        <f>E63&gt;=120</f>
        <v>1</v>
      </c>
      <c r="K63" s="77"/>
      <c r="L63" s="76"/>
      <c r="M63" s="77"/>
    </row>
    <row r="64" ht="15" customHeight="1">
      <c r="A64" s="79">
        <v>64</v>
      </c>
      <c r="B64" s="112">
        <v>44244</v>
      </c>
      <c r="C64" t="s" s="81">
        <v>91</v>
      </c>
      <c r="D64" s="79">
        <v>3</v>
      </c>
      <c r="E64" s="82">
        <f>E63+D64</f>
        <v>186</v>
      </c>
      <c r="F64" s="120"/>
      <c r="G64" s="120"/>
      <c r="H64" t="b" s="84">
        <f>E64&gt;=60</f>
        <v>1</v>
      </c>
      <c r="I64" s="77"/>
      <c r="J64" t="b" s="86">
        <f>E64&gt;=120</f>
        <v>1</v>
      </c>
      <c r="K64" s="77"/>
      <c r="L64" s="76"/>
      <c r="M64" s="77"/>
    </row>
    <row r="65" ht="15" customHeight="1">
      <c r="A65" s="79">
        <v>65</v>
      </c>
      <c r="B65" s="112">
        <v>44249</v>
      </c>
      <c r="C65" t="s" s="81">
        <v>91</v>
      </c>
      <c r="D65" s="79">
        <v>3</v>
      </c>
      <c r="E65" s="82">
        <f>E64+D65</f>
        <v>189</v>
      </c>
      <c r="F65" s="120"/>
      <c r="G65" s="120"/>
      <c r="H65" t="b" s="84">
        <f>E65&gt;=60</f>
        <v>1</v>
      </c>
      <c r="I65" s="77"/>
      <c r="J65" t="b" s="86">
        <f>E65&gt;=120</f>
        <v>1</v>
      </c>
      <c r="K65" s="77"/>
      <c r="L65" s="76"/>
      <c r="M65" s="77"/>
    </row>
    <row r="66" ht="15" customHeight="1">
      <c r="A66" s="79">
        <v>66</v>
      </c>
      <c r="B66" s="112">
        <v>44251</v>
      </c>
      <c r="C66" t="s" s="81">
        <v>91</v>
      </c>
      <c r="D66" s="79">
        <v>3</v>
      </c>
      <c r="E66" s="82">
        <f>E65+D66</f>
        <v>192</v>
      </c>
      <c r="F66" s="120"/>
      <c r="G66" s="120"/>
      <c r="H66" t="b" s="84">
        <f>E66&gt;=60</f>
        <v>1</v>
      </c>
      <c r="I66" s="77"/>
      <c r="J66" t="b" s="86">
        <f>E66&gt;=120</f>
        <v>1</v>
      </c>
      <c r="K66" s="77"/>
      <c r="L66" s="76"/>
      <c r="M66" s="77"/>
    </row>
    <row r="67" ht="15" customHeight="1">
      <c r="A67" s="79">
        <v>67</v>
      </c>
      <c r="B67" s="112">
        <v>44256</v>
      </c>
      <c r="C67" t="s" s="81">
        <v>91</v>
      </c>
      <c r="D67" s="79">
        <v>3</v>
      </c>
      <c r="E67" s="82">
        <f>E66+D67</f>
        <v>195</v>
      </c>
      <c r="F67" s="120"/>
      <c r="G67" s="120"/>
      <c r="H67" t="b" s="84">
        <f>E67&gt;=60</f>
        <v>1</v>
      </c>
      <c r="I67" s="77"/>
      <c r="J67" t="b" s="86">
        <f>E67&gt;=120</f>
        <v>1</v>
      </c>
      <c r="K67" s="77"/>
      <c r="L67" s="76"/>
      <c r="M67" s="77"/>
    </row>
    <row r="68" ht="15" customHeight="1">
      <c r="A68" s="79">
        <v>68</v>
      </c>
      <c r="B68" s="112">
        <v>44258</v>
      </c>
      <c r="C68" t="s" s="81">
        <v>91</v>
      </c>
      <c r="D68" s="79">
        <v>3</v>
      </c>
      <c r="E68" s="82">
        <f>E67+D68</f>
        <v>198</v>
      </c>
      <c r="F68" s="120"/>
      <c r="G68" s="120"/>
      <c r="H68" t="b" s="84">
        <f>E68&gt;=60</f>
        <v>1</v>
      </c>
      <c r="I68" s="77"/>
      <c r="J68" t="b" s="86">
        <f>E68&gt;=120</f>
        <v>1</v>
      </c>
      <c r="K68" s="77"/>
      <c r="L68" s="76"/>
      <c r="M68" s="77"/>
    </row>
    <row r="69" ht="15" customHeight="1">
      <c r="A69" s="79">
        <v>69</v>
      </c>
      <c r="B69" s="112">
        <v>44263</v>
      </c>
      <c r="C69" t="s" s="81">
        <v>91</v>
      </c>
      <c r="D69" s="79">
        <v>3</v>
      </c>
      <c r="E69" s="82">
        <f>E68+D69</f>
        <v>201</v>
      </c>
      <c r="F69" s="120"/>
      <c r="G69" s="120"/>
      <c r="H69" t="b" s="84">
        <f>E69&gt;=60</f>
        <v>1</v>
      </c>
      <c r="I69" s="77"/>
      <c r="J69" t="b" s="86">
        <f>E69&gt;=120</f>
        <v>1</v>
      </c>
      <c r="K69" s="77"/>
      <c r="L69" s="76"/>
      <c r="M69" s="77"/>
    </row>
    <row r="70" ht="15" customHeight="1">
      <c r="A70" s="79">
        <v>70</v>
      </c>
      <c r="B70" s="112">
        <v>44265</v>
      </c>
      <c r="C70" t="s" s="81">
        <v>91</v>
      </c>
      <c r="D70" s="79">
        <v>3</v>
      </c>
      <c r="E70" s="82">
        <f>E69+D70</f>
        <v>204</v>
      </c>
      <c r="F70" s="120"/>
      <c r="G70" s="120"/>
      <c r="H70" t="b" s="84">
        <f>E70&gt;=60</f>
        <v>1</v>
      </c>
      <c r="I70" s="77"/>
      <c r="J70" t="b" s="86">
        <f>E70&gt;=120</f>
        <v>1</v>
      </c>
      <c r="K70" s="77"/>
      <c r="L70" s="76"/>
      <c r="M70" s="77"/>
    </row>
    <row r="71" ht="15" customHeight="1">
      <c r="A71" s="79">
        <v>71</v>
      </c>
      <c r="B71" s="112">
        <v>44270</v>
      </c>
      <c r="C71" t="s" s="81">
        <v>91</v>
      </c>
      <c r="D71" s="79">
        <v>3</v>
      </c>
      <c r="E71" s="82">
        <f>E70+D71</f>
        <v>207</v>
      </c>
      <c r="F71" s="120"/>
      <c r="G71" s="120"/>
      <c r="H71" t="b" s="84">
        <f>E71&gt;=60</f>
        <v>1</v>
      </c>
      <c r="I71" s="77"/>
      <c r="J71" t="b" s="86">
        <f>E71&gt;=120</f>
        <v>1</v>
      </c>
      <c r="K71" s="77"/>
      <c r="L71" s="76"/>
      <c r="M71" s="77"/>
    </row>
    <row r="72" ht="15" customHeight="1">
      <c r="A72" s="79">
        <v>72</v>
      </c>
      <c r="B72" s="112">
        <v>44272</v>
      </c>
      <c r="C72" t="s" s="81">
        <v>91</v>
      </c>
      <c r="D72" s="79">
        <v>3</v>
      </c>
      <c r="E72" s="82">
        <f>E71+D72</f>
        <v>210</v>
      </c>
      <c r="F72" s="120"/>
      <c r="G72" s="120"/>
      <c r="H72" t="b" s="84">
        <f>E72&gt;=60</f>
        <v>1</v>
      </c>
      <c r="I72" s="77"/>
      <c r="J72" t="b" s="86">
        <f>E72&gt;=120</f>
        <v>1</v>
      </c>
      <c r="K72" s="77"/>
      <c r="L72" s="76"/>
      <c r="M72" s="77"/>
    </row>
    <row r="73" ht="15" customHeight="1">
      <c r="A73" s="79">
        <v>73</v>
      </c>
      <c r="B73" s="112">
        <v>44277</v>
      </c>
      <c r="C73" t="s" s="81">
        <v>91</v>
      </c>
      <c r="D73" s="79">
        <v>3</v>
      </c>
      <c r="E73" s="82">
        <f>E72+D73</f>
        <v>213</v>
      </c>
      <c r="F73" s="120"/>
      <c r="G73" s="120"/>
      <c r="H73" t="b" s="84">
        <f>E73&gt;=60</f>
        <v>1</v>
      </c>
      <c r="I73" s="77"/>
      <c r="J73" t="b" s="86">
        <f>E73&gt;=120</f>
        <v>1</v>
      </c>
      <c r="K73" s="77"/>
      <c r="L73" s="76"/>
      <c r="M73" s="77"/>
    </row>
    <row r="74" ht="15" customHeight="1">
      <c r="A74" s="79">
        <v>74</v>
      </c>
      <c r="B74" s="112">
        <v>44279</v>
      </c>
      <c r="C74" t="s" s="81">
        <v>91</v>
      </c>
      <c r="D74" s="79">
        <v>3</v>
      </c>
      <c r="E74" s="82">
        <f>E73+D74</f>
        <v>216</v>
      </c>
      <c r="F74" s="120"/>
      <c r="G74" s="120"/>
      <c r="H74" t="b" s="84">
        <f>E74&gt;=60</f>
        <v>1</v>
      </c>
      <c r="I74" s="77"/>
      <c r="J74" t="b" s="86">
        <f>E74&gt;=120</f>
        <v>1</v>
      </c>
      <c r="K74" s="77"/>
      <c r="L74" s="76"/>
      <c r="M74" s="77"/>
    </row>
    <row r="75" ht="15" customHeight="1">
      <c r="A75" s="79">
        <v>75</v>
      </c>
      <c r="B75" s="112">
        <v>43919</v>
      </c>
      <c r="C75" t="s" s="81">
        <v>91</v>
      </c>
      <c r="D75" s="79">
        <v>3</v>
      </c>
      <c r="E75" s="82">
        <f>E74+D75</f>
        <v>219</v>
      </c>
      <c r="F75" s="120"/>
      <c r="G75" s="120"/>
      <c r="H75" t="b" s="84">
        <f>E75&gt;=60</f>
        <v>1</v>
      </c>
      <c r="I75" s="77"/>
      <c r="J75" t="b" s="86">
        <f>E75&gt;=120</f>
        <v>1</v>
      </c>
      <c r="K75" s="77"/>
      <c r="L75" s="76"/>
      <c r="M75" s="77"/>
    </row>
    <row r="76" ht="15" customHeight="1">
      <c r="A76" s="79">
        <v>76</v>
      </c>
      <c r="B76" s="112">
        <v>43921</v>
      </c>
      <c r="C76" t="s" s="81">
        <v>91</v>
      </c>
      <c r="D76" s="79">
        <v>3</v>
      </c>
      <c r="E76" s="82">
        <f>E75+D76</f>
        <v>222</v>
      </c>
      <c r="F76" s="120"/>
      <c r="G76" s="120"/>
      <c r="H76" t="b" s="84">
        <f>E76&gt;=60</f>
        <v>1</v>
      </c>
      <c r="I76" s="77"/>
      <c r="J76" t="b" s="86">
        <f>E76&gt;=120</f>
        <v>1</v>
      </c>
      <c r="K76" s="77"/>
      <c r="L76" s="76"/>
      <c r="M76" s="77"/>
    </row>
    <row r="77" ht="15" customHeight="1">
      <c r="A77" s="79">
        <v>77</v>
      </c>
      <c r="B77" s="112">
        <v>43922</v>
      </c>
      <c r="C77" t="s" s="81">
        <v>91</v>
      </c>
      <c r="D77" s="79">
        <v>3</v>
      </c>
      <c r="E77" s="82">
        <f>E76+D77</f>
        <v>225</v>
      </c>
      <c r="F77" s="120"/>
      <c r="G77" s="120"/>
      <c r="H77" t="b" s="84">
        <f>E77&gt;=60</f>
        <v>1</v>
      </c>
      <c r="I77" s="77"/>
      <c r="J77" t="b" s="86">
        <f>E77&gt;=120</f>
        <v>1</v>
      </c>
      <c r="K77" s="77"/>
      <c r="L77" s="76"/>
      <c r="M77" s="77"/>
    </row>
    <row r="78" ht="15" customHeight="1">
      <c r="A78" s="82">
        <v>78</v>
      </c>
      <c r="B78" s="112">
        <v>43928</v>
      </c>
      <c r="C78" t="s" s="81">
        <v>91</v>
      </c>
      <c r="D78" s="79">
        <v>3</v>
      </c>
      <c r="E78" s="82">
        <f>E77+D78</f>
        <v>228</v>
      </c>
      <c r="F78" s="120"/>
      <c r="G78" s="120"/>
      <c r="H78" t="b" s="84">
        <f>E78&gt;=60</f>
        <v>1</v>
      </c>
      <c r="I78" s="77"/>
      <c r="J78" t="b" s="86">
        <f>E78&gt;=120</f>
        <v>1</v>
      </c>
      <c r="K78" s="77"/>
      <c r="L78" s="76"/>
      <c r="M78" s="77"/>
    </row>
    <row r="79" ht="15" customHeight="1">
      <c r="A79" s="82">
        <v>79</v>
      </c>
      <c r="B79" s="112">
        <v>43933</v>
      </c>
      <c r="C79" t="s" s="81">
        <v>91</v>
      </c>
      <c r="D79" s="79">
        <v>3</v>
      </c>
      <c r="E79" s="82">
        <f>E78+D79</f>
        <v>231</v>
      </c>
      <c r="F79" s="120"/>
      <c r="G79" s="120"/>
      <c r="H79" t="b" s="84">
        <f>E79&gt;=60</f>
        <v>1</v>
      </c>
      <c r="I79" s="77"/>
      <c r="J79" t="b" s="86">
        <f>E79&gt;=120</f>
        <v>1</v>
      </c>
      <c r="K79" s="77"/>
      <c r="L79" s="76"/>
      <c r="M79" s="77"/>
    </row>
    <row r="80" ht="15" customHeight="1">
      <c r="A80" s="82">
        <v>80</v>
      </c>
      <c r="B80" s="112">
        <v>43935</v>
      </c>
      <c r="C80" t="s" s="81">
        <v>91</v>
      </c>
      <c r="D80" s="79">
        <v>3</v>
      </c>
      <c r="E80" s="82">
        <f>E79+D80</f>
        <v>234</v>
      </c>
      <c r="F80" s="120"/>
      <c r="G80" s="120"/>
      <c r="H80" t="b" s="84">
        <f>E80&gt;=60</f>
        <v>1</v>
      </c>
      <c r="I80" s="77"/>
      <c r="J80" t="b" s="86">
        <f>E80&gt;=120</f>
        <v>1</v>
      </c>
      <c r="K80" s="77"/>
      <c r="L80" s="76"/>
      <c r="M80" s="77"/>
    </row>
    <row r="81" ht="15" customHeight="1">
      <c r="A81" s="82">
        <v>81</v>
      </c>
      <c r="B81" s="112">
        <v>43940</v>
      </c>
      <c r="C81" t="s" s="81">
        <v>91</v>
      </c>
      <c r="D81" s="79">
        <v>3</v>
      </c>
      <c r="E81" s="82">
        <f>E80+D81</f>
        <v>237</v>
      </c>
      <c r="F81" s="120"/>
      <c r="G81" s="120"/>
      <c r="H81" t="b" s="84">
        <f>E81&gt;=60</f>
        <v>1</v>
      </c>
      <c r="I81" s="77"/>
      <c r="J81" t="b" s="86">
        <f>E81&gt;=120</f>
        <v>1</v>
      </c>
      <c r="K81" s="77"/>
      <c r="L81" s="76"/>
      <c r="M81" s="77"/>
    </row>
    <row r="82" ht="15" customHeight="1">
      <c r="A82" s="82">
        <v>82</v>
      </c>
      <c r="B82" s="112">
        <v>43942</v>
      </c>
      <c r="C82" t="s" s="81">
        <v>91</v>
      </c>
      <c r="D82" s="79">
        <v>3</v>
      </c>
      <c r="E82" s="82">
        <f>E81+D82</f>
        <v>240</v>
      </c>
      <c r="F82" s="123"/>
      <c r="G82" s="123"/>
      <c r="H82" t="b" s="84">
        <f>E82&gt;=60</f>
        <v>1</v>
      </c>
      <c r="I82" s="77"/>
      <c r="J82" t="b" s="86">
        <f>E82&gt;=120</f>
        <v>1</v>
      </c>
      <c r="K82" s="77"/>
      <c r="L82" s="76"/>
      <c r="M82" s="77"/>
    </row>
    <row r="83" ht="13.55" customHeight="1">
      <c r="A83" s="98"/>
      <c r="B83" s="124"/>
      <c r="C83" s="98"/>
      <c r="D83" s="98"/>
      <c r="E83" s="98"/>
      <c r="F83" s="98"/>
      <c r="G83" s="98"/>
      <c r="H83" s="77"/>
      <c r="I83" s="77"/>
      <c r="J83" s="77"/>
      <c r="K83" s="77"/>
      <c r="L83" s="77"/>
      <c r="M83" s="77"/>
    </row>
  </sheetData>
  <mergeCells count="3">
    <mergeCell ref="A1:G1"/>
    <mergeCell ref="F3:F82"/>
    <mergeCell ref="G3:G82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Footer>&amp;C&amp;"Helvetica Neue,Regular"&amp;12&amp;K000000&amp;P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dimension ref="A1:M103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25" customWidth="1"/>
    <col min="2" max="2" width="32.5" style="125" customWidth="1"/>
    <col min="3" max="3" width="19" style="125" customWidth="1"/>
    <col min="4" max="4" width="13.5" style="125" customWidth="1"/>
    <col min="5" max="5" width="7.67188" style="125" customWidth="1"/>
    <col min="6" max="6" width="17.5" style="125" customWidth="1"/>
    <col min="7" max="7" width="20.1719" style="125" customWidth="1"/>
    <col min="8" max="11" hidden="1" width="9" style="125" customWidth="1"/>
    <col min="12" max="13" width="9" style="125" customWidth="1"/>
    <col min="14" max="16384" width="9" style="125" customWidth="1"/>
  </cols>
  <sheetData>
    <row r="1" ht="84.4" customHeight="1">
      <c r="A1" t="s" s="74">
        <v>95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s="126"/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43790</v>
      </c>
      <c r="C3" t="s" s="81">
        <v>68</v>
      </c>
      <c r="D3" s="88">
        <v>2</v>
      </c>
      <c r="E3" s="82">
        <v>2</v>
      </c>
      <c r="F3" t="s" s="81">
        <v>96</v>
      </c>
      <c r="G3" t="s" s="81">
        <v>97</v>
      </c>
      <c r="H3" t="b" s="84">
        <f>E3&gt;=60</f>
        <v>0</v>
      </c>
      <c r="I3" s="85">
        <f>INDEX(B1:B103,MATCH(TRUE,H1:H103,0))</f>
        <v>43994</v>
      </c>
      <c r="J3" t="b" s="86">
        <f>E3&gt;=120</f>
        <v>0</v>
      </c>
      <c r="K3" s="85">
        <f>INDEX(B1:B103,MATCH(TRUE,J1:J103,0))</f>
        <v>44075</v>
      </c>
      <c r="L3" s="76"/>
      <c r="M3" s="77"/>
    </row>
    <row r="4" ht="18" customHeight="1">
      <c r="A4" s="79">
        <v>2</v>
      </c>
      <c r="B4" s="80">
        <v>43795</v>
      </c>
      <c r="C4" t="s" s="81">
        <v>68</v>
      </c>
      <c r="D4" s="88">
        <v>2</v>
      </c>
      <c r="E4" s="82">
        <f>E3+D4</f>
        <v>4</v>
      </c>
      <c r="F4" s="83"/>
      <c r="G4" s="83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s="80">
        <v>43798</v>
      </c>
      <c r="C5" t="s" s="81">
        <v>98</v>
      </c>
      <c r="D5" s="88">
        <v>2</v>
      </c>
      <c r="E5" s="82">
        <f>E4+D5</f>
        <v>6</v>
      </c>
      <c r="F5" s="83"/>
      <c r="G5" s="83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80">
        <v>43802</v>
      </c>
      <c r="C6" t="s" s="81">
        <v>68</v>
      </c>
      <c r="D6" s="88">
        <v>2</v>
      </c>
      <c r="E6" s="82">
        <f>E5+D6</f>
        <v>8</v>
      </c>
      <c r="F6" s="83"/>
      <c r="G6" s="83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80">
        <v>43805</v>
      </c>
      <c r="C7" t="s" s="81">
        <v>98</v>
      </c>
      <c r="D7" s="88">
        <v>2</v>
      </c>
      <c r="E7" s="82">
        <f>E6+D7</f>
        <v>10</v>
      </c>
      <c r="F7" s="83"/>
      <c r="G7" s="83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80">
        <v>43812</v>
      </c>
      <c r="C8" t="s" s="81">
        <v>68</v>
      </c>
      <c r="D8" s="88">
        <v>2</v>
      </c>
      <c r="E8" s="82">
        <f>E7+D8</f>
        <v>12</v>
      </c>
      <c r="F8" s="83"/>
      <c r="G8" s="83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80">
        <v>43816</v>
      </c>
      <c r="C9" t="s" s="81">
        <v>98</v>
      </c>
      <c r="D9" s="88">
        <v>2</v>
      </c>
      <c r="E9" s="82">
        <f>E8+D9</f>
        <v>14</v>
      </c>
      <c r="F9" s="83"/>
      <c r="G9" s="83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80">
        <v>43826</v>
      </c>
      <c r="C10" t="s" s="81">
        <v>68</v>
      </c>
      <c r="D10" s="88">
        <v>2</v>
      </c>
      <c r="E10" s="82">
        <f>E9+D10</f>
        <v>16</v>
      </c>
      <c r="F10" s="83"/>
      <c r="G10" s="83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80">
        <v>43833</v>
      </c>
      <c r="C11" t="s" s="81">
        <v>98</v>
      </c>
      <c r="D11" s="88">
        <v>2</v>
      </c>
      <c r="E11" s="82">
        <f>E10+D11</f>
        <v>18</v>
      </c>
      <c r="F11" s="83"/>
      <c r="G11" s="83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80">
        <v>43837</v>
      </c>
      <c r="C12" t="s" s="81">
        <v>98</v>
      </c>
      <c r="D12" s="88">
        <v>2</v>
      </c>
      <c r="E12" s="82">
        <f>E11+D12</f>
        <v>20</v>
      </c>
      <c r="F12" s="83"/>
      <c r="G12" s="83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80">
        <v>43840</v>
      </c>
      <c r="C13" t="s" s="81">
        <v>68</v>
      </c>
      <c r="D13" s="88">
        <v>2</v>
      </c>
      <c r="E13" s="82">
        <f>E12+D13</f>
        <v>22</v>
      </c>
      <c r="F13" s="83"/>
      <c r="G13" s="83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80">
        <v>43844</v>
      </c>
      <c r="C14" t="s" s="81">
        <v>98</v>
      </c>
      <c r="D14" s="88">
        <v>2</v>
      </c>
      <c r="E14" s="82">
        <f>E13+D14</f>
        <v>24</v>
      </c>
      <c r="F14" s="83"/>
      <c r="G14" s="83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80">
        <v>43847</v>
      </c>
      <c r="C15" t="s" s="81">
        <v>68</v>
      </c>
      <c r="D15" s="88">
        <v>2</v>
      </c>
      <c r="E15" s="82">
        <f>E14+D15</f>
        <v>26</v>
      </c>
      <c r="F15" s="83"/>
      <c r="G15" s="83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80">
        <v>43851</v>
      </c>
      <c r="C16" t="s" s="81">
        <v>98</v>
      </c>
      <c r="D16" s="88">
        <v>2</v>
      </c>
      <c r="E16" s="82">
        <f>E15+D16</f>
        <v>28</v>
      </c>
      <c r="F16" s="83"/>
      <c r="G16" s="83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15</v>
      </c>
      <c r="B17" s="80">
        <v>43854</v>
      </c>
      <c r="C17" t="s" s="81">
        <v>68</v>
      </c>
      <c r="D17" s="88">
        <v>2</v>
      </c>
      <c r="E17" s="82">
        <f>E16+D17</f>
        <v>30</v>
      </c>
      <c r="F17" s="83"/>
      <c r="G17" s="83"/>
      <c r="H17" t="b" s="84">
        <f>E17&gt;=60</f>
        <v>0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80">
        <v>43861</v>
      </c>
      <c r="C18" t="s" s="81">
        <v>98</v>
      </c>
      <c r="D18" s="88">
        <v>2</v>
      </c>
      <c r="E18" s="82">
        <f>E17+D18</f>
        <v>32</v>
      </c>
      <c r="F18" s="83"/>
      <c r="G18" s="83"/>
      <c r="H18" t="b" s="84">
        <f>E18&gt;=60</f>
        <v>0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80">
        <v>43868</v>
      </c>
      <c r="C19" t="s" s="81">
        <v>68</v>
      </c>
      <c r="D19" s="88">
        <v>2</v>
      </c>
      <c r="E19" s="82">
        <f>E18+D19</f>
        <v>34</v>
      </c>
      <c r="F19" s="83"/>
      <c r="G19" s="83"/>
      <c r="H19" t="b" s="84">
        <f>E19&gt;=60</f>
        <v>0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80">
        <v>43872</v>
      </c>
      <c r="C20" t="s" s="81">
        <v>98</v>
      </c>
      <c r="D20" s="88">
        <v>2</v>
      </c>
      <c r="E20" s="82">
        <f>E19+D20</f>
        <v>36</v>
      </c>
      <c r="F20" s="83"/>
      <c r="G20" s="83"/>
      <c r="H20" t="b" s="84">
        <f>E20&gt;=60</f>
        <v>0</v>
      </c>
      <c r="I20" s="87"/>
      <c r="J20" t="b" s="86">
        <f>E20&gt;=120</f>
        <v>0</v>
      </c>
      <c r="K20" s="77"/>
      <c r="L20" s="76"/>
      <c r="M20" s="77"/>
    </row>
    <row r="21" ht="18" customHeight="1">
      <c r="A21" s="79">
        <v>19</v>
      </c>
      <c r="B21" s="80">
        <v>43875</v>
      </c>
      <c r="C21" t="s" s="81">
        <v>68</v>
      </c>
      <c r="D21" s="88">
        <v>2</v>
      </c>
      <c r="E21" s="82">
        <f>E20+D21</f>
        <v>38</v>
      </c>
      <c r="F21" s="83"/>
      <c r="G21" s="83"/>
      <c r="H21" t="b" s="84">
        <f>E21&gt;=60</f>
        <v>0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20</v>
      </c>
      <c r="B22" s="80">
        <v>43879</v>
      </c>
      <c r="C22" t="s" s="81">
        <v>98</v>
      </c>
      <c r="D22" s="88">
        <v>2</v>
      </c>
      <c r="E22" s="82">
        <f>E21+D22</f>
        <v>40</v>
      </c>
      <c r="F22" s="83"/>
      <c r="G22" s="83"/>
      <c r="H22" t="b" s="84">
        <f>E22&gt;=60</f>
        <v>0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80">
        <v>43882</v>
      </c>
      <c r="C23" t="s" s="81">
        <v>68</v>
      </c>
      <c r="D23" s="88">
        <v>2</v>
      </c>
      <c r="E23" s="82">
        <f>E22+D23</f>
        <v>42</v>
      </c>
      <c r="F23" s="83"/>
      <c r="G23" s="83"/>
      <c r="H23" t="b" s="84">
        <f>E23&gt;=60</f>
        <v>0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80">
        <v>43886</v>
      </c>
      <c r="C24" t="s" s="81">
        <v>98</v>
      </c>
      <c r="D24" s="88">
        <v>2</v>
      </c>
      <c r="E24" s="82">
        <f>E23+D24</f>
        <v>44</v>
      </c>
      <c r="F24" s="83"/>
      <c r="G24" s="83"/>
      <c r="H24" t="b" s="84">
        <f>E24&gt;=60</f>
        <v>0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24</v>
      </c>
      <c r="B25" s="80">
        <v>43889</v>
      </c>
      <c r="C25" t="s" s="81">
        <v>68</v>
      </c>
      <c r="D25" s="88">
        <v>2</v>
      </c>
      <c r="E25" s="82">
        <f>E24+D25</f>
        <v>46</v>
      </c>
      <c r="F25" s="83"/>
      <c r="G25" s="83"/>
      <c r="H25" t="b" s="84">
        <f>E25&gt;=60</f>
        <v>0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25</v>
      </c>
      <c r="B26" s="80">
        <v>43893</v>
      </c>
      <c r="C26" t="s" s="81">
        <v>98</v>
      </c>
      <c r="D26" s="88">
        <v>2</v>
      </c>
      <c r="E26" s="82">
        <f>E25+D26</f>
        <v>48</v>
      </c>
      <c r="F26" s="83"/>
      <c r="G26" s="83"/>
      <c r="H26" t="b" s="84">
        <f>E26&gt;=60</f>
        <v>0</v>
      </c>
      <c r="I26" s="87"/>
      <c r="J26" t="b" s="86">
        <f>E26&gt;=120</f>
        <v>0</v>
      </c>
      <c r="K26" s="77"/>
      <c r="L26" s="76"/>
      <c r="M26" s="77"/>
    </row>
    <row r="27" ht="18" customHeight="1">
      <c r="A27" s="82">
        <v>26</v>
      </c>
      <c r="B27" s="80">
        <v>43896</v>
      </c>
      <c r="C27" t="s" s="81">
        <v>68</v>
      </c>
      <c r="D27" s="88">
        <v>2</v>
      </c>
      <c r="E27" s="82">
        <f>E26+D27</f>
        <v>50</v>
      </c>
      <c r="F27" s="83"/>
      <c r="G27" s="83"/>
      <c r="H27" t="b" s="84">
        <f>E27&gt;=60</f>
        <v>0</v>
      </c>
      <c r="I27" s="87"/>
      <c r="J27" t="b" s="86">
        <f>E27&gt;=120</f>
        <v>0</v>
      </c>
      <c r="K27" s="77"/>
      <c r="L27" s="76"/>
      <c r="M27" s="77"/>
    </row>
    <row r="28" ht="18" customHeight="1">
      <c r="A28" s="82">
        <v>27</v>
      </c>
      <c r="B28" s="80">
        <v>43900</v>
      </c>
      <c r="C28" t="s" s="81">
        <v>98</v>
      </c>
      <c r="D28" s="88">
        <v>2</v>
      </c>
      <c r="E28" s="82">
        <f>E27+D28</f>
        <v>52</v>
      </c>
      <c r="F28" s="83"/>
      <c r="G28" s="83"/>
      <c r="H28" t="b" s="84">
        <f>E28&gt;=60</f>
        <v>0</v>
      </c>
      <c r="I28" s="87"/>
      <c r="J28" t="b" s="86">
        <f>E28&gt;=120</f>
        <v>0</v>
      </c>
      <c r="K28" s="77"/>
      <c r="L28" s="76"/>
      <c r="M28" s="77"/>
    </row>
    <row r="29" ht="18" customHeight="1">
      <c r="A29" s="82">
        <v>28</v>
      </c>
      <c r="B29" s="80">
        <v>43987</v>
      </c>
      <c r="C29" t="s" s="81">
        <v>70</v>
      </c>
      <c r="D29" s="88">
        <v>3</v>
      </c>
      <c r="E29" s="82">
        <f>E28+D29</f>
        <v>55</v>
      </c>
      <c r="F29" s="83"/>
      <c r="G29" s="83"/>
      <c r="H29" t="b" s="84">
        <f>E29&gt;=60</f>
        <v>0</v>
      </c>
      <c r="I29" s="87"/>
      <c r="J29" t="b" s="86">
        <f>E29&gt;=120</f>
        <v>0</v>
      </c>
      <c r="K29" s="77"/>
      <c r="L29" s="76"/>
      <c r="M29" s="77"/>
    </row>
    <row r="30" ht="18" customHeight="1">
      <c r="A30" s="82">
        <v>29</v>
      </c>
      <c r="B30" s="80">
        <v>43991</v>
      </c>
      <c r="C30" t="s" s="81">
        <v>70</v>
      </c>
      <c r="D30" s="88">
        <v>3</v>
      </c>
      <c r="E30" s="82">
        <f>E29+D30</f>
        <v>58</v>
      </c>
      <c r="F30" s="83"/>
      <c r="G30" s="83"/>
      <c r="H30" t="b" s="84">
        <f>E30&gt;=60</f>
        <v>0</v>
      </c>
      <c r="I30" s="87"/>
      <c r="J30" t="b" s="86">
        <f>E30&gt;=120</f>
        <v>0</v>
      </c>
      <c r="K30" s="77"/>
      <c r="L30" s="76"/>
      <c r="M30" s="77"/>
    </row>
    <row r="31" ht="18" customHeight="1">
      <c r="A31" s="92">
        <v>30</v>
      </c>
      <c r="B31" s="89">
        <v>43994</v>
      </c>
      <c r="C31" t="s" s="90">
        <v>70</v>
      </c>
      <c r="D31" s="91">
        <v>3</v>
      </c>
      <c r="E31" s="92">
        <f>E30+D31</f>
        <v>61</v>
      </c>
      <c r="F31" s="83"/>
      <c r="G31" s="83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82">
        <v>31</v>
      </c>
      <c r="B32" s="80">
        <v>43998</v>
      </c>
      <c r="C32" t="s" s="81">
        <v>70</v>
      </c>
      <c r="D32" s="88">
        <v>3</v>
      </c>
      <c r="E32" s="82">
        <f>E31+D32</f>
        <v>64</v>
      </c>
      <c r="F32" s="83"/>
      <c r="G32" s="83"/>
      <c r="H32" t="b" s="84">
        <f>E32&gt;=60</f>
        <v>1</v>
      </c>
      <c r="I32" s="77"/>
      <c r="J32" t="b" s="86">
        <f>E32&gt;=120</f>
        <v>0</v>
      </c>
      <c r="K32" s="77"/>
      <c r="L32" s="76"/>
      <c r="M32" s="77"/>
    </row>
    <row r="33" ht="18" customHeight="1">
      <c r="A33" s="82">
        <v>33</v>
      </c>
      <c r="B33" s="122">
        <v>44001</v>
      </c>
      <c r="C33" t="s" s="81">
        <v>70</v>
      </c>
      <c r="D33" s="88">
        <v>3</v>
      </c>
      <c r="E33" s="82">
        <f>E32+D33</f>
        <v>67</v>
      </c>
      <c r="F33" s="83"/>
      <c r="G33" s="83"/>
      <c r="H33" t="b" s="84">
        <f>E33&gt;=60</f>
        <v>1</v>
      </c>
      <c r="I33" s="77"/>
      <c r="J33" t="b" s="86">
        <f>E33&gt;=120</f>
        <v>0</v>
      </c>
      <c r="K33" s="77"/>
      <c r="L33" s="76"/>
      <c r="M33" s="77"/>
    </row>
    <row r="34" ht="18" customHeight="1">
      <c r="A34" s="82">
        <v>34</v>
      </c>
      <c r="B34" s="122">
        <v>44005</v>
      </c>
      <c r="C34" t="s" s="81">
        <v>70</v>
      </c>
      <c r="D34" s="88">
        <v>3</v>
      </c>
      <c r="E34" s="82">
        <f>E33+D34</f>
        <v>70</v>
      </c>
      <c r="F34" s="83"/>
      <c r="G34" s="83"/>
      <c r="H34" t="b" s="84">
        <f>E34&gt;=60</f>
        <v>1</v>
      </c>
      <c r="I34" s="77"/>
      <c r="J34" t="b" s="86">
        <f>E34&gt;=120</f>
        <v>0</v>
      </c>
      <c r="K34" s="77"/>
      <c r="L34" s="76"/>
      <c r="M34" s="77"/>
    </row>
    <row r="35" ht="18" customHeight="1">
      <c r="A35" s="82">
        <v>35</v>
      </c>
      <c r="B35" s="122">
        <v>44008</v>
      </c>
      <c r="C35" t="s" s="81">
        <v>70</v>
      </c>
      <c r="D35" s="88">
        <v>3</v>
      </c>
      <c r="E35" s="82">
        <f>E34+D35</f>
        <v>73</v>
      </c>
      <c r="F35" s="83"/>
      <c r="G35" s="83"/>
      <c r="H35" t="b" s="84">
        <f>E35&gt;=60</f>
        <v>1</v>
      </c>
      <c r="I35" s="77"/>
      <c r="J35" t="b" s="86">
        <f>E35&gt;=120</f>
        <v>0</v>
      </c>
      <c r="K35" s="77"/>
      <c r="L35" s="76"/>
      <c r="M35" s="77"/>
    </row>
    <row r="36" ht="18" customHeight="1">
      <c r="A36" s="82">
        <v>36</v>
      </c>
      <c r="B36" s="122">
        <v>44012</v>
      </c>
      <c r="C36" t="s" s="81">
        <v>70</v>
      </c>
      <c r="D36" s="88">
        <v>3</v>
      </c>
      <c r="E36" s="82">
        <f>E35+D36</f>
        <v>76</v>
      </c>
      <c r="F36" s="83"/>
      <c r="G36" s="83"/>
      <c r="H36" t="b" s="84">
        <f>E36&gt;=60</f>
        <v>1</v>
      </c>
      <c r="I36" s="77"/>
      <c r="J36" t="b" s="86">
        <f>E36&gt;=120</f>
        <v>0</v>
      </c>
      <c r="K36" s="77"/>
      <c r="L36" s="76"/>
      <c r="M36" s="77"/>
    </row>
    <row r="37" ht="18" customHeight="1">
      <c r="A37" s="82">
        <v>37</v>
      </c>
      <c r="B37" s="122">
        <v>44013</v>
      </c>
      <c r="C37" t="s" s="81">
        <v>70</v>
      </c>
      <c r="D37" s="88">
        <v>3</v>
      </c>
      <c r="E37" s="82">
        <f>E36+D37</f>
        <v>79</v>
      </c>
      <c r="F37" s="83"/>
      <c r="G37" s="83"/>
      <c r="H37" t="b" s="84">
        <f>E37&gt;=60</f>
        <v>1</v>
      </c>
      <c r="I37" s="77"/>
      <c r="J37" t="b" s="86">
        <f>E37&gt;=120</f>
        <v>0</v>
      </c>
      <c r="K37" s="77"/>
      <c r="L37" s="76"/>
      <c r="M37" s="77"/>
    </row>
    <row r="38" ht="18" customHeight="1">
      <c r="A38" s="82">
        <v>38</v>
      </c>
      <c r="B38" s="122">
        <v>44019</v>
      </c>
      <c r="C38" t="s" s="81">
        <v>70</v>
      </c>
      <c r="D38" s="88">
        <v>3</v>
      </c>
      <c r="E38" s="82">
        <f>E37+D38</f>
        <v>82</v>
      </c>
      <c r="F38" s="83"/>
      <c r="G38" s="83"/>
      <c r="H38" t="b" s="84">
        <f>E38&gt;=60</f>
        <v>1</v>
      </c>
      <c r="I38" s="77"/>
      <c r="J38" t="b" s="86">
        <f>E38&gt;=120</f>
        <v>0</v>
      </c>
      <c r="K38" s="77"/>
      <c r="L38" s="76"/>
      <c r="M38" s="77"/>
    </row>
    <row r="39" ht="18" customHeight="1">
      <c r="A39" s="82">
        <v>39</v>
      </c>
      <c r="B39" s="122">
        <v>44022</v>
      </c>
      <c r="C39" t="s" s="81">
        <v>70</v>
      </c>
      <c r="D39" s="88">
        <v>3</v>
      </c>
      <c r="E39" s="82">
        <f>E38+D39</f>
        <v>85</v>
      </c>
      <c r="F39" s="83"/>
      <c r="G39" s="83"/>
      <c r="H39" t="b" s="84">
        <f>E39&gt;=60</f>
        <v>1</v>
      </c>
      <c r="I39" s="77"/>
      <c r="J39" t="b" s="86">
        <f>E39&gt;=120</f>
        <v>0</v>
      </c>
      <c r="K39" s="77"/>
      <c r="L39" s="76"/>
      <c r="M39" s="77"/>
    </row>
    <row r="40" ht="18" customHeight="1">
      <c r="A40" s="82">
        <v>40</v>
      </c>
      <c r="B40" s="122">
        <v>44026</v>
      </c>
      <c r="C40" t="s" s="81">
        <v>70</v>
      </c>
      <c r="D40" s="88">
        <v>3</v>
      </c>
      <c r="E40" s="82">
        <f>E39+D40</f>
        <v>88</v>
      </c>
      <c r="F40" s="83"/>
      <c r="G40" s="83"/>
      <c r="H40" t="b" s="84">
        <f>E40&gt;=60</f>
        <v>1</v>
      </c>
      <c r="I40" s="77"/>
      <c r="J40" t="b" s="86">
        <f>E40&gt;=120</f>
        <v>0</v>
      </c>
      <c r="K40" s="77"/>
      <c r="L40" s="76"/>
      <c r="M40" s="77"/>
    </row>
    <row r="41" ht="18" customHeight="1">
      <c r="A41" s="82">
        <v>41</v>
      </c>
      <c r="B41" s="122">
        <v>44029</v>
      </c>
      <c r="C41" t="s" s="81">
        <v>70</v>
      </c>
      <c r="D41" s="88">
        <v>3</v>
      </c>
      <c r="E41" s="82">
        <f>E40+D41</f>
        <v>91</v>
      </c>
      <c r="F41" s="83"/>
      <c r="G41" s="83"/>
      <c r="H41" s="76"/>
      <c r="I41" s="77"/>
      <c r="J41" s="77"/>
      <c r="K41" s="77"/>
      <c r="L41" s="76"/>
      <c r="M41" s="77"/>
    </row>
    <row r="42" ht="18" customHeight="1">
      <c r="A42" s="82">
        <v>42</v>
      </c>
      <c r="B42" s="122">
        <v>44040</v>
      </c>
      <c r="C42" t="s" s="81">
        <v>70</v>
      </c>
      <c r="D42" s="88">
        <v>3</v>
      </c>
      <c r="E42" s="82">
        <f>E41+D42</f>
        <v>94</v>
      </c>
      <c r="F42" s="83"/>
      <c r="G42" s="83"/>
      <c r="H42" t="b" s="84">
        <f>E42&gt;=60</f>
        <v>1</v>
      </c>
      <c r="I42" s="77"/>
      <c r="J42" t="b" s="86">
        <f>E42&gt;=120</f>
        <v>0</v>
      </c>
      <c r="K42" s="77"/>
      <c r="L42" s="76"/>
      <c r="M42" s="77"/>
    </row>
    <row r="43" ht="15" customHeight="1">
      <c r="A43" s="82">
        <v>43</v>
      </c>
      <c r="B43" s="122">
        <v>44043</v>
      </c>
      <c r="C43" t="s" s="81">
        <v>70</v>
      </c>
      <c r="D43" s="88">
        <v>3</v>
      </c>
      <c r="E43" s="82">
        <f>E42+D43</f>
        <v>97</v>
      </c>
      <c r="F43" s="83"/>
      <c r="G43" s="83"/>
      <c r="H43" t="b" s="84">
        <f>E43&gt;=60</f>
        <v>1</v>
      </c>
      <c r="I43" s="77"/>
      <c r="J43" t="b" s="86">
        <f>E43&gt;=120</f>
        <v>0</v>
      </c>
      <c r="K43" s="77"/>
      <c r="L43" s="76"/>
      <c r="M43" s="77"/>
    </row>
    <row r="44" ht="15" customHeight="1">
      <c r="A44" s="82">
        <v>44</v>
      </c>
      <c r="B44" s="122">
        <v>44047</v>
      </c>
      <c r="C44" t="s" s="81">
        <v>70</v>
      </c>
      <c r="D44" s="88">
        <v>3</v>
      </c>
      <c r="E44" s="82">
        <f>E43+D44</f>
        <v>100</v>
      </c>
      <c r="F44" s="83"/>
      <c r="G44" s="83"/>
      <c r="H44" t="b" s="84">
        <f>E44&gt;=60</f>
        <v>1</v>
      </c>
      <c r="I44" s="77"/>
      <c r="J44" t="b" s="86">
        <f>E44&gt;=120</f>
        <v>0</v>
      </c>
      <c r="K44" s="77"/>
      <c r="L44" s="76"/>
      <c r="M44" s="77"/>
    </row>
    <row r="45" ht="15" customHeight="1">
      <c r="A45" s="82">
        <v>45</v>
      </c>
      <c r="B45" s="122">
        <v>44050</v>
      </c>
      <c r="C45" t="s" s="81">
        <v>70</v>
      </c>
      <c r="D45" s="88">
        <v>3</v>
      </c>
      <c r="E45" s="82">
        <f>E44+D45</f>
        <v>103</v>
      </c>
      <c r="F45" s="83"/>
      <c r="G45" s="83"/>
      <c r="H45" t="b" s="84">
        <f>E45&gt;=60</f>
        <v>1</v>
      </c>
      <c r="I45" s="77"/>
      <c r="J45" t="b" s="86">
        <f>E45&gt;=120</f>
        <v>0</v>
      </c>
      <c r="K45" s="77"/>
      <c r="L45" s="76"/>
      <c r="M45" s="77"/>
    </row>
    <row r="46" ht="15" customHeight="1">
      <c r="A46" s="82">
        <v>46</v>
      </c>
      <c r="B46" s="122">
        <v>44054</v>
      </c>
      <c r="C46" t="s" s="81">
        <v>70</v>
      </c>
      <c r="D46" s="88">
        <v>3</v>
      </c>
      <c r="E46" s="82">
        <f>E45+D46</f>
        <v>106</v>
      </c>
      <c r="F46" s="83"/>
      <c r="G46" s="83"/>
      <c r="H46" t="b" s="84">
        <f>E46&gt;=60</f>
        <v>1</v>
      </c>
      <c r="I46" s="77"/>
      <c r="J46" t="b" s="86">
        <f>E46&gt;=120</f>
        <v>0</v>
      </c>
      <c r="K46" s="77"/>
      <c r="L46" s="76"/>
      <c r="M46" s="77"/>
    </row>
    <row r="47" ht="15" customHeight="1">
      <c r="A47" s="82">
        <v>47</v>
      </c>
      <c r="B47" s="122">
        <v>44057</v>
      </c>
      <c r="C47" t="s" s="81">
        <v>70</v>
      </c>
      <c r="D47" s="88">
        <v>3</v>
      </c>
      <c r="E47" s="82">
        <f>E46+D47</f>
        <v>109</v>
      </c>
      <c r="F47" s="83"/>
      <c r="G47" s="83"/>
      <c r="H47" t="b" s="84">
        <f>E47&gt;=60</f>
        <v>1</v>
      </c>
      <c r="I47" s="77"/>
      <c r="J47" t="b" s="86">
        <f>E47&gt;=120</f>
        <v>0</v>
      </c>
      <c r="K47" s="77"/>
      <c r="L47" s="76"/>
      <c r="M47" s="77"/>
    </row>
    <row r="48" ht="15" customHeight="1">
      <c r="A48" s="82">
        <v>48</v>
      </c>
      <c r="B48" s="122">
        <v>44064</v>
      </c>
      <c r="C48" t="s" s="81">
        <v>70</v>
      </c>
      <c r="D48" s="88">
        <v>3</v>
      </c>
      <c r="E48" s="82">
        <f>E47+D48</f>
        <v>112</v>
      </c>
      <c r="F48" s="83"/>
      <c r="G48" s="83"/>
      <c r="H48" t="b" s="84">
        <f>E48&gt;=60</f>
        <v>1</v>
      </c>
      <c r="I48" s="77"/>
      <c r="J48" t="b" s="86">
        <f>E48&gt;=120</f>
        <v>0</v>
      </c>
      <c r="K48" s="77"/>
      <c r="L48" s="76"/>
      <c r="M48" s="77"/>
    </row>
    <row r="49" ht="15" customHeight="1">
      <c r="A49" s="82">
        <v>49</v>
      </c>
      <c r="B49" s="122">
        <v>44068</v>
      </c>
      <c r="C49" t="s" s="81">
        <v>70</v>
      </c>
      <c r="D49" s="88">
        <v>3</v>
      </c>
      <c r="E49" s="82">
        <f>E48+D49</f>
        <v>115</v>
      </c>
      <c r="F49" s="83"/>
      <c r="G49" s="83"/>
      <c r="H49" t="b" s="84">
        <f>E49&gt;=60</f>
        <v>1</v>
      </c>
      <c r="I49" s="77"/>
      <c r="J49" t="b" s="86">
        <f>E49&gt;=120</f>
        <v>0</v>
      </c>
      <c r="K49" s="77"/>
      <c r="L49" s="76"/>
      <c r="M49" s="77"/>
    </row>
    <row r="50" ht="15" customHeight="1">
      <c r="A50" s="82">
        <v>50</v>
      </c>
      <c r="B50" s="122">
        <v>44070</v>
      </c>
      <c r="C50" t="s" s="81">
        <v>70</v>
      </c>
      <c r="D50" s="88">
        <v>3</v>
      </c>
      <c r="E50" s="82">
        <f>E49+D50</f>
        <v>118</v>
      </c>
      <c r="F50" s="83"/>
      <c r="G50" s="83"/>
      <c r="H50" t="b" s="84">
        <f>E50&gt;=60</f>
        <v>1</v>
      </c>
      <c r="I50" s="77"/>
      <c r="J50" t="b" s="86">
        <f>E50&gt;=120</f>
        <v>0</v>
      </c>
      <c r="K50" s="77"/>
      <c r="L50" s="76"/>
      <c r="M50" s="77"/>
    </row>
    <row r="51" ht="15" customHeight="1">
      <c r="A51" s="92">
        <v>51</v>
      </c>
      <c r="B51" s="127">
        <v>44075</v>
      </c>
      <c r="C51" t="s" s="90">
        <v>70</v>
      </c>
      <c r="D51" s="91">
        <v>3</v>
      </c>
      <c r="E51" s="92">
        <f>E50+D51</f>
        <v>121</v>
      </c>
      <c r="F51" s="83"/>
      <c r="G51" s="83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5" customHeight="1">
      <c r="A52" s="82">
        <v>52</v>
      </c>
      <c r="B52" s="122">
        <v>44078</v>
      </c>
      <c r="C52" t="s" s="81">
        <v>70</v>
      </c>
      <c r="D52" s="88">
        <v>3</v>
      </c>
      <c r="E52" s="82">
        <f>E51+D52</f>
        <v>124</v>
      </c>
      <c r="F52" s="83"/>
      <c r="G52" s="83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5" customHeight="1">
      <c r="A53" s="82">
        <v>53</v>
      </c>
      <c r="B53" s="122">
        <v>44082</v>
      </c>
      <c r="C53" t="s" s="81">
        <v>70</v>
      </c>
      <c r="D53" s="88">
        <v>3</v>
      </c>
      <c r="E53" s="82">
        <f>E52+D53</f>
        <v>127</v>
      </c>
      <c r="F53" s="83"/>
      <c r="G53" s="83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5" customHeight="1">
      <c r="A54" s="82">
        <v>54</v>
      </c>
      <c r="B54" s="122">
        <v>44085</v>
      </c>
      <c r="C54" t="s" s="81">
        <v>98</v>
      </c>
      <c r="D54" s="88">
        <v>3</v>
      </c>
      <c r="E54" s="82">
        <f>E53+D54</f>
        <v>130</v>
      </c>
      <c r="F54" s="83"/>
      <c r="G54" s="83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5" customHeight="1">
      <c r="A55" s="82">
        <v>55</v>
      </c>
      <c r="B55" s="122">
        <v>44089</v>
      </c>
      <c r="C55" t="s" s="81">
        <v>68</v>
      </c>
      <c r="D55" s="88">
        <v>3</v>
      </c>
      <c r="E55" s="82">
        <f>E54+D55</f>
        <v>133</v>
      </c>
      <c r="F55" s="83"/>
      <c r="G55" s="83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5" customHeight="1">
      <c r="A56" s="82">
        <v>56</v>
      </c>
      <c r="B56" s="122">
        <v>44092</v>
      </c>
      <c r="C56" t="s" s="81">
        <v>98</v>
      </c>
      <c r="D56" s="88">
        <v>3</v>
      </c>
      <c r="E56" s="82">
        <f>E55+D56</f>
        <v>136</v>
      </c>
      <c r="F56" s="83"/>
      <c r="G56" s="83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5" customHeight="1">
      <c r="A57" s="82">
        <v>57</v>
      </c>
      <c r="B57" s="122">
        <v>44096</v>
      </c>
      <c r="C57" t="s" s="81">
        <v>68</v>
      </c>
      <c r="D57" s="88">
        <v>3</v>
      </c>
      <c r="E57" s="82">
        <f>E56+D57</f>
        <v>139</v>
      </c>
      <c r="F57" s="83"/>
      <c r="G57" s="83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5" customHeight="1">
      <c r="A58" s="82">
        <v>58</v>
      </c>
      <c r="B58" s="122">
        <v>44099</v>
      </c>
      <c r="C58" t="s" s="81">
        <v>98</v>
      </c>
      <c r="D58" s="88">
        <v>3</v>
      </c>
      <c r="E58" s="82">
        <f>E57+D58</f>
        <v>142</v>
      </c>
      <c r="F58" s="83"/>
      <c r="G58" s="83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5" customHeight="1">
      <c r="A59" s="82">
        <v>59</v>
      </c>
      <c r="B59" s="122">
        <v>44103</v>
      </c>
      <c r="C59" t="s" s="81">
        <v>68</v>
      </c>
      <c r="D59" s="88">
        <v>3</v>
      </c>
      <c r="E59" s="82">
        <f>E58+D59</f>
        <v>145</v>
      </c>
      <c r="F59" s="83"/>
      <c r="G59" s="83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5" customHeight="1">
      <c r="A60" s="82">
        <v>60</v>
      </c>
      <c r="B60" s="112">
        <v>44106</v>
      </c>
      <c r="C60" t="s" s="81">
        <v>98</v>
      </c>
      <c r="D60" s="79">
        <v>3</v>
      </c>
      <c r="E60" s="82">
        <f>E59+D60</f>
        <v>148</v>
      </c>
      <c r="F60" s="83"/>
      <c r="G60" s="83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5" customHeight="1">
      <c r="A61" s="82">
        <v>61</v>
      </c>
      <c r="B61" s="112">
        <v>44110</v>
      </c>
      <c r="C61" t="s" s="81">
        <v>68</v>
      </c>
      <c r="D61" s="79">
        <v>3</v>
      </c>
      <c r="E61" s="82">
        <f>E60+D61</f>
        <v>151</v>
      </c>
      <c r="F61" s="83"/>
      <c r="G61" s="83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5" customHeight="1">
      <c r="A62" s="82">
        <v>62</v>
      </c>
      <c r="B62" s="112">
        <v>44113</v>
      </c>
      <c r="C62" t="s" s="81">
        <v>98</v>
      </c>
      <c r="D62" s="79">
        <v>3</v>
      </c>
      <c r="E62" s="82">
        <f>E61+D62</f>
        <v>154</v>
      </c>
      <c r="F62" s="83"/>
      <c r="G62" s="83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5" customHeight="1">
      <c r="A63" s="79">
        <v>63</v>
      </c>
      <c r="B63" s="112">
        <v>44117</v>
      </c>
      <c r="C63" t="s" s="81">
        <v>68</v>
      </c>
      <c r="D63" s="79">
        <v>3</v>
      </c>
      <c r="E63" s="82">
        <f>E62+D63</f>
        <v>157</v>
      </c>
      <c r="F63" s="83"/>
      <c r="G63" s="83"/>
      <c r="H63" t="b" s="84">
        <f>E63&gt;=60</f>
        <v>1</v>
      </c>
      <c r="I63" s="77"/>
      <c r="J63" t="b" s="86">
        <f>E63&gt;=120</f>
        <v>1</v>
      </c>
      <c r="K63" s="77"/>
      <c r="L63" s="76"/>
      <c r="M63" s="77"/>
    </row>
    <row r="64" ht="15" customHeight="1">
      <c r="A64" s="79">
        <v>64</v>
      </c>
      <c r="B64" s="112">
        <v>44120</v>
      </c>
      <c r="C64" t="s" s="81">
        <v>98</v>
      </c>
      <c r="D64" s="79">
        <v>3</v>
      </c>
      <c r="E64" s="82">
        <f>E63+D64</f>
        <v>160</v>
      </c>
      <c r="F64" s="83"/>
      <c r="G64" s="83"/>
      <c r="H64" t="b" s="84">
        <f>E64&gt;=60</f>
        <v>1</v>
      </c>
      <c r="I64" s="77"/>
      <c r="J64" t="b" s="86">
        <f>E64&gt;=120</f>
        <v>1</v>
      </c>
      <c r="K64" s="77"/>
      <c r="L64" s="76"/>
      <c r="M64" s="77"/>
    </row>
    <row r="65" ht="15" customHeight="1">
      <c r="A65" s="79">
        <v>65</v>
      </c>
      <c r="B65" s="112">
        <v>44124</v>
      </c>
      <c r="C65" t="s" s="81">
        <v>68</v>
      </c>
      <c r="D65" s="79">
        <v>3</v>
      </c>
      <c r="E65" s="82">
        <f>E64+D65</f>
        <v>163</v>
      </c>
      <c r="F65" s="83"/>
      <c r="G65" s="83"/>
      <c r="H65" t="b" s="84">
        <f>E65&gt;=60</f>
        <v>1</v>
      </c>
      <c r="I65" s="77"/>
      <c r="J65" t="b" s="86">
        <f>E65&gt;=120</f>
        <v>1</v>
      </c>
      <c r="K65" s="77"/>
      <c r="L65" s="76"/>
      <c r="M65" s="77"/>
    </row>
    <row r="66" ht="15" customHeight="1">
      <c r="A66" s="79">
        <v>66</v>
      </c>
      <c r="B66" s="112">
        <v>44127</v>
      </c>
      <c r="C66" t="s" s="81">
        <v>98</v>
      </c>
      <c r="D66" s="79">
        <v>3</v>
      </c>
      <c r="E66" s="82">
        <f>E65+D66</f>
        <v>166</v>
      </c>
      <c r="F66" s="83"/>
      <c r="G66" s="83"/>
      <c r="H66" t="b" s="84">
        <f>E66&gt;=60</f>
        <v>1</v>
      </c>
      <c r="I66" s="77"/>
      <c r="J66" t="b" s="86">
        <f>E66&gt;=120</f>
        <v>1</v>
      </c>
      <c r="K66" s="77"/>
      <c r="L66" s="76"/>
      <c r="M66" s="77"/>
    </row>
    <row r="67" ht="15" customHeight="1">
      <c r="A67" s="79">
        <v>67</v>
      </c>
      <c r="B67" s="112">
        <v>44131</v>
      </c>
      <c r="C67" t="s" s="81">
        <v>68</v>
      </c>
      <c r="D67" s="79">
        <v>3</v>
      </c>
      <c r="E67" s="82">
        <f>E66+D67</f>
        <v>169</v>
      </c>
      <c r="F67" s="83"/>
      <c r="G67" s="83"/>
      <c r="H67" t="b" s="84">
        <f>E67&gt;=60</f>
        <v>1</v>
      </c>
      <c r="I67" s="77"/>
      <c r="J67" t="b" s="86">
        <f>E67&gt;=120</f>
        <v>1</v>
      </c>
      <c r="K67" s="77"/>
      <c r="L67" s="76"/>
      <c r="M67" s="77"/>
    </row>
    <row r="68" ht="15" customHeight="1">
      <c r="A68" s="79">
        <v>68</v>
      </c>
      <c r="B68" s="112">
        <v>44134</v>
      </c>
      <c r="C68" t="s" s="81">
        <v>98</v>
      </c>
      <c r="D68" s="79">
        <v>3</v>
      </c>
      <c r="E68" s="82">
        <f>E67+D68</f>
        <v>172</v>
      </c>
      <c r="F68" s="83"/>
      <c r="G68" s="83"/>
      <c r="H68" t="b" s="84">
        <f>E68&gt;=60</f>
        <v>1</v>
      </c>
      <c r="I68" s="77"/>
      <c r="J68" t="b" s="86">
        <f>E68&gt;=120</f>
        <v>1</v>
      </c>
      <c r="K68" s="77"/>
      <c r="L68" s="76"/>
      <c r="M68" s="77"/>
    </row>
    <row r="69" ht="15" customHeight="1">
      <c r="A69" s="79">
        <v>69</v>
      </c>
      <c r="B69" s="112">
        <v>44138</v>
      </c>
      <c r="C69" t="s" s="81">
        <v>68</v>
      </c>
      <c r="D69" s="79">
        <v>3</v>
      </c>
      <c r="E69" s="82">
        <f>E68+D69</f>
        <v>175</v>
      </c>
      <c r="F69" s="83"/>
      <c r="G69" s="83"/>
      <c r="H69" t="b" s="84">
        <f>E69&gt;=60</f>
        <v>1</v>
      </c>
      <c r="I69" s="77"/>
      <c r="J69" t="b" s="86">
        <f>E69&gt;=120</f>
        <v>1</v>
      </c>
      <c r="K69" s="77"/>
      <c r="L69" s="76"/>
      <c r="M69" s="77"/>
    </row>
    <row r="70" ht="15" customHeight="1">
      <c r="A70" s="79">
        <v>70</v>
      </c>
      <c r="B70" s="112">
        <v>44141</v>
      </c>
      <c r="C70" t="s" s="81">
        <v>98</v>
      </c>
      <c r="D70" s="79">
        <v>3</v>
      </c>
      <c r="E70" s="82">
        <f>E69+D70</f>
        <v>178</v>
      </c>
      <c r="F70" s="83"/>
      <c r="G70" s="83"/>
      <c r="H70" t="b" s="84">
        <f>E70&gt;=60</f>
        <v>1</v>
      </c>
      <c r="I70" s="77"/>
      <c r="J70" t="b" s="86">
        <f>E70&gt;=120</f>
        <v>1</v>
      </c>
      <c r="K70" s="77"/>
      <c r="L70" s="76"/>
      <c r="M70" s="77"/>
    </row>
    <row r="71" ht="15" customHeight="1">
      <c r="A71" s="79">
        <v>71</v>
      </c>
      <c r="B71" s="112">
        <v>44145</v>
      </c>
      <c r="C71" t="s" s="81">
        <v>68</v>
      </c>
      <c r="D71" s="79">
        <v>3</v>
      </c>
      <c r="E71" s="82">
        <f>E70+D71</f>
        <v>181</v>
      </c>
      <c r="F71" s="83"/>
      <c r="G71" s="83"/>
      <c r="H71" t="b" s="84">
        <f>E71&gt;=60</f>
        <v>1</v>
      </c>
      <c r="I71" s="77"/>
      <c r="J71" t="b" s="86">
        <f>E71&gt;=120</f>
        <v>1</v>
      </c>
      <c r="K71" s="77"/>
      <c r="L71" s="76"/>
      <c r="M71" s="77"/>
    </row>
    <row r="72" ht="15" customHeight="1">
      <c r="A72" s="79">
        <v>72</v>
      </c>
      <c r="B72" s="112">
        <v>44148</v>
      </c>
      <c r="C72" t="s" s="81">
        <v>98</v>
      </c>
      <c r="D72" s="79">
        <v>3</v>
      </c>
      <c r="E72" s="82">
        <f>E71+D72</f>
        <v>184</v>
      </c>
      <c r="F72" s="83"/>
      <c r="G72" s="83"/>
      <c r="H72" t="b" s="84">
        <f>E72&gt;=60</f>
        <v>1</v>
      </c>
      <c r="I72" s="77"/>
      <c r="J72" t="b" s="86">
        <f>E72&gt;=120</f>
        <v>1</v>
      </c>
      <c r="K72" s="77"/>
      <c r="L72" s="76"/>
      <c r="M72" s="77"/>
    </row>
    <row r="73" ht="15" customHeight="1">
      <c r="A73" s="79">
        <v>73</v>
      </c>
      <c r="B73" s="112">
        <v>44152</v>
      </c>
      <c r="C73" t="s" s="81">
        <v>68</v>
      </c>
      <c r="D73" s="79">
        <v>3</v>
      </c>
      <c r="E73" s="82">
        <f>E72+D73</f>
        <v>187</v>
      </c>
      <c r="F73" s="83"/>
      <c r="G73" s="83"/>
      <c r="H73" t="b" s="84">
        <f>E73&gt;=60</f>
        <v>1</v>
      </c>
      <c r="I73" s="77"/>
      <c r="J73" t="b" s="86">
        <f>E73&gt;=120</f>
        <v>1</v>
      </c>
      <c r="K73" s="77"/>
      <c r="L73" s="76"/>
      <c r="M73" s="77"/>
    </row>
    <row r="74" ht="15" customHeight="1">
      <c r="A74" s="79">
        <v>74</v>
      </c>
      <c r="B74" s="112">
        <v>44155</v>
      </c>
      <c r="C74" t="s" s="81">
        <v>98</v>
      </c>
      <c r="D74" s="79">
        <v>3</v>
      </c>
      <c r="E74" s="82">
        <f>E73+D74</f>
        <v>190</v>
      </c>
      <c r="F74" s="83"/>
      <c r="G74" s="83"/>
      <c r="H74" t="b" s="84">
        <f>E74&gt;=60</f>
        <v>1</v>
      </c>
      <c r="I74" s="77"/>
      <c r="J74" t="b" s="86">
        <f>E74&gt;=120</f>
        <v>1</v>
      </c>
      <c r="K74" s="77"/>
      <c r="L74" s="76"/>
      <c r="M74" s="77"/>
    </row>
    <row r="75" ht="15" customHeight="1">
      <c r="A75" s="79">
        <v>75</v>
      </c>
      <c r="B75" s="112">
        <v>44159</v>
      </c>
      <c r="C75" t="s" s="81">
        <v>68</v>
      </c>
      <c r="D75" s="79">
        <v>3</v>
      </c>
      <c r="E75" s="82">
        <f>E74+D75</f>
        <v>193</v>
      </c>
      <c r="F75" s="83"/>
      <c r="G75" s="83"/>
      <c r="H75" t="b" s="84">
        <f>E75&gt;=60</f>
        <v>1</v>
      </c>
      <c r="I75" s="77"/>
      <c r="J75" t="b" s="86">
        <f>E75&gt;=120</f>
        <v>1</v>
      </c>
      <c r="K75" s="77"/>
      <c r="L75" s="76"/>
      <c r="M75" s="77"/>
    </row>
    <row r="76" ht="15" customHeight="1">
      <c r="A76" s="79">
        <v>76</v>
      </c>
      <c r="B76" s="112">
        <v>44162</v>
      </c>
      <c r="C76" t="s" s="81">
        <v>98</v>
      </c>
      <c r="D76" s="79">
        <v>3</v>
      </c>
      <c r="E76" s="82">
        <f>E75+D76</f>
        <v>196</v>
      </c>
      <c r="F76" s="83"/>
      <c r="G76" s="83"/>
      <c r="H76" t="b" s="84">
        <f>E76&gt;=60</f>
        <v>1</v>
      </c>
      <c r="I76" s="77"/>
      <c r="J76" t="b" s="86">
        <f>E76&gt;=120</f>
        <v>1</v>
      </c>
      <c r="K76" s="77"/>
      <c r="L76" s="76"/>
      <c r="M76" s="77"/>
    </row>
    <row r="77" ht="15" customHeight="1">
      <c r="A77" s="79">
        <v>77</v>
      </c>
      <c r="B77" s="112">
        <v>44166</v>
      </c>
      <c r="C77" t="s" s="81">
        <v>68</v>
      </c>
      <c r="D77" s="79">
        <v>3</v>
      </c>
      <c r="E77" s="82">
        <f>E76+D77</f>
        <v>199</v>
      </c>
      <c r="F77" s="83"/>
      <c r="G77" s="83"/>
      <c r="H77" t="b" s="84">
        <f>E77&gt;=60</f>
        <v>1</v>
      </c>
      <c r="I77" s="77"/>
      <c r="J77" t="b" s="86">
        <f>E77&gt;=120</f>
        <v>1</v>
      </c>
      <c r="K77" s="77"/>
      <c r="L77" s="76"/>
      <c r="M77" s="77"/>
    </row>
    <row r="78" ht="15" customHeight="1">
      <c r="A78" s="82">
        <v>78</v>
      </c>
      <c r="B78" s="112">
        <v>44169</v>
      </c>
      <c r="C78" t="s" s="81">
        <v>98</v>
      </c>
      <c r="D78" s="79">
        <v>3</v>
      </c>
      <c r="E78" s="82">
        <f>E77+D78</f>
        <v>202</v>
      </c>
      <c r="F78" s="83"/>
      <c r="G78" s="83"/>
      <c r="H78" t="b" s="84">
        <f>E78&gt;=60</f>
        <v>1</v>
      </c>
      <c r="I78" s="77"/>
      <c r="J78" t="b" s="86">
        <f>E78&gt;=120</f>
        <v>1</v>
      </c>
      <c r="K78" s="77"/>
      <c r="L78" s="76"/>
      <c r="M78" s="77"/>
    </row>
    <row r="79" ht="15" customHeight="1">
      <c r="A79" s="82">
        <v>79</v>
      </c>
      <c r="B79" s="112">
        <v>44173</v>
      </c>
      <c r="C79" t="s" s="81">
        <v>68</v>
      </c>
      <c r="D79" s="79">
        <v>3</v>
      </c>
      <c r="E79" s="82">
        <f>E78+D79</f>
        <v>205</v>
      </c>
      <c r="F79" s="83"/>
      <c r="G79" s="83"/>
      <c r="H79" t="b" s="84">
        <f>E79&gt;=60</f>
        <v>1</v>
      </c>
      <c r="I79" s="77"/>
      <c r="J79" t="b" s="86">
        <f>E79&gt;=120</f>
        <v>1</v>
      </c>
      <c r="K79" s="77"/>
      <c r="L79" s="76"/>
      <c r="M79" s="77"/>
    </row>
    <row r="80" ht="15" customHeight="1">
      <c r="A80" s="82">
        <v>80</v>
      </c>
      <c r="B80" s="112">
        <v>44176</v>
      </c>
      <c r="C80" t="s" s="81">
        <v>98</v>
      </c>
      <c r="D80" s="79">
        <v>3</v>
      </c>
      <c r="E80" s="82">
        <f>E79+D80</f>
        <v>208</v>
      </c>
      <c r="F80" s="83"/>
      <c r="G80" s="83"/>
      <c r="H80" t="b" s="84">
        <f>E80&gt;=60</f>
        <v>1</v>
      </c>
      <c r="I80" s="77"/>
      <c r="J80" t="b" s="86">
        <f>E80&gt;=120</f>
        <v>1</v>
      </c>
      <c r="K80" s="77"/>
      <c r="L80" s="76"/>
      <c r="M80" s="77"/>
    </row>
    <row r="81" ht="15" customHeight="1">
      <c r="A81" s="82">
        <v>81</v>
      </c>
      <c r="B81" s="112">
        <v>44180</v>
      </c>
      <c r="C81" t="s" s="81">
        <v>68</v>
      </c>
      <c r="D81" s="79">
        <v>3</v>
      </c>
      <c r="E81" s="82">
        <f>E80+D81</f>
        <v>211</v>
      </c>
      <c r="F81" s="83"/>
      <c r="G81" s="83"/>
      <c r="H81" t="b" s="84">
        <f>E81&gt;=60</f>
        <v>1</v>
      </c>
      <c r="I81" s="77"/>
      <c r="J81" t="b" s="86">
        <f>E81&gt;=120</f>
        <v>1</v>
      </c>
      <c r="K81" s="77"/>
      <c r="L81" s="76"/>
      <c r="M81" s="77"/>
    </row>
    <row r="82" ht="15" customHeight="1">
      <c r="A82" s="82">
        <v>82</v>
      </c>
      <c r="B82" s="112">
        <v>44183</v>
      </c>
      <c r="C82" t="s" s="81">
        <v>98</v>
      </c>
      <c r="D82" s="79">
        <v>3</v>
      </c>
      <c r="E82" s="82">
        <f>E81+D82</f>
        <v>214</v>
      </c>
      <c r="F82" s="83"/>
      <c r="G82" s="83"/>
      <c r="H82" t="b" s="84">
        <f>E82&gt;=60</f>
        <v>1</v>
      </c>
      <c r="I82" s="77"/>
      <c r="J82" t="b" s="86">
        <f>E82&gt;=120</f>
        <v>1</v>
      </c>
      <c r="K82" s="77"/>
      <c r="L82" s="76"/>
      <c r="M82" s="77"/>
    </row>
    <row r="83" ht="15" customHeight="1">
      <c r="A83" s="82">
        <v>83</v>
      </c>
      <c r="B83" s="112">
        <v>44187</v>
      </c>
      <c r="C83" t="s" s="81">
        <v>68</v>
      </c>
      <c r="D83" s="79">
        <v>3</v>
      </c>
      <c r="E83" s="82">
        <f>E82+D83</f>
        <v>217</v>
      </c>
      <c r="F83" s="83"/>
      <c r="G83" s="83"/>
      <c r="H83" s="76"/>
      <c r="I83" s="77"/>
      <c r="J83" s="77"/>
      <c r="K83" s="77"/>
      <c r="L83" s="76"/>
      <c r="M83" s="77"/>
    </row>
    <row r="84" ht="15" customHeight="1">
      <c r="A84" s="82">
        <v>84</v>
      </c>
      <c r="B84" s="112">
        <v>44194</v>
      </c>
      <c r="C84" t="s" s="81">
        <v>98</v>
      </c>
      <c r="D84" s="79">
        <v>3</v>
      </c>
      <c r="E84" s="82">
        <f>E83+D84</f>
        <v>220</v>
      </c>
      <c r="F84" s="83"/>
      <c r="G84" s="83"/>
      <c r="H84" s="76"/>
      <c r="I84" s="77"/>
      <c r="J84" s="77"/>
      <c r="K84" s="77"/>
      <c r="L84" s="76"/>
      <c r="M84" s="77"/>
    </row>
    <row r="85" ht="15" customHeight="1">
      <c r="A85" s="82">
        <v>85</v>
      </c>
      <c r="B85" s="112">
        <v>44201</v>
      </c>
      <c r="C85" t="s" s="81">
        <v>68</v>
      </c>
      <c r="D85" s="79">
        <v>3</v>
      </c>
      <c r="E85" s="82">
        <f>E84+D85</f>
        <v>223</v>
      </c>
      <c r="F85" s="83"/>
      <c r="G85" s="83"/>
      <c r="H85" s="76"/>
      <c r="I85" s="77"/>
      <c r="J85" s="77"/>
      <c r="K85" s="77"/>
      <c r="L85" s="76"/>
      <c r="M85" s="77"/>
    </row>
    <row r="86" ht="15" customHeight="1">
      <c r="A86" s="82">
        <v>86</v>
      </c>
      <c r="B86" s="112">
        <v>44204</v>
      </c>
      <c r="C86" t="s" s="81">
        <v>98</v>
      </c>
      <c r="D86" s="79">
        <v>3</v>
      </c>
      <c r="E86" s="82">
        <f>E85+D86</f>
        <v>226</v>
      </c>
      <c r="F86" s="83"/>
      <c r="G86" s="83"/>
      <c r="H86" s="76"/>
      <c r="I86" s="77"/>
      <c r="J86" s="77"/>
      <c r="K86" s="77"/>
      <c r="L86" s="76"/>
      <c r="M86" s="77"/>
    </row>
    <row r="87" ht="15" customHeight="1">
      <c r="A87" s="82">
        <v>87</v>
      </c>
      <c r="B87" s="112">
        <v>44208</v>
      </c>
      <c r="C87" t="s" s="81">
        <v>68</v>
      </c>
      <c r="D87" s="79">
        <v>3</v>
      </c>
      <c r="E87" s="82">
        <f>E86+D87</f>
        <v>229</v>
      </c>
      <c r="F87" s="83"/>
      <c r="G87" s="83"/>
      <c r="H87" s="76"/>
      <c r="I87" s="77"/>
      <c r="J87" s="77"/>
      <c r="K87" s="77"/>
      <c r="L87" s="76"/>
      <c r="M87" s="77"/>
    </row>
    <row r="88" ht="15" customHeight="1">
      <c r="A88" s="82">
        <v>88</v>
      </c>
      <c r="B88" s="112">
        <v>44211</v>
      </c>
      <c r="C88" t="s" s="81">
        <v>98</v>
      </c>
      <c r="D88" s="79">
        <v>3</v>
      </c>
      <c r="E88" s="82">
        <f>E87+D88</f>
        <v>232</v>
      </c>
      <c r="F88" s="83"/>
      <c r="G88" s="83"/>
      <c r="H88" s="76"/>
      <c r="I88" s="77"/>
      <c r="J88" s="77"/>
      <c r="K88" s="77"/>
      <c r="L88" s="76"/>
      <c r="M88" s="77"/>
    </row>
    <row r="89" ht="15" customHeight="1">
      <c r="A89" s="82">
        <v>89</v>
      </c>
      <c r="B89" s="112">
        <v>44215</v>
      </c>
      <c r="C89" t="s" s="81">
        <v>68</v>
      </c>
      <c r="D89" s="79">
        <v>3</v>
      </c>
      <c r="E89" s="82">
        <f>E88+D89</f>
        <v>235</v>
      </c>
      <c r="F89" s="83"/>
      <c r="G89" s="83"/>
      <c r="H89" s="76"/>
      <c r="I89" s="77"/>
      <c r="J89" s="77"/>
      <c r="K89" s="77"/>
      <c r="L89" s="76"/>
      <c r="M89" s="77"/>
    </row>
    <row r="90" ht="15" customHeight="1">
      <c r="A90" s="82">
        <v>90</v>
      </c>
      <c r="B90" s="112">
        <v>44218</v>
      </c>
      <c r="C90" t="s" s="81">
        <v>98</v>
      </c>
      <c r="D90" s="79">
        <v>3</v>
      </c>
      <c r="E90" s="82">
        <f>E89+D90</f>
        <v>238</v>
      </c>
      <c r="F90" s="83"/>
      <c r="G90" s="83"/>
      <c r="H90" s="76"/>
      <c r="I90" s="77"/>
      <c r="J90" s="77"/>
      <c r="K90" s="77"/>
      <c r="L90" s="76"/>
      <c r="M90" s="77"/>
    </row>
    <row r="91" ht="15" customHeight="1">
      <c r="A91" s="82">
        <v>91</v>
      </c>
      <c r="B91" s="112">
        <v>44222</v>
      </c>
      <c r="C91" t="s" s="81">
        <v>68</v>
      </c>
      <c r="D91" s="79">
        <v>2</v>
      </c>
      <c r="E91" s="82">
        <f>E90+D91</f>
        <v>240</v>
      </c>
      <c r="F91" s="83"/>
      <c r="G91" s="83"/>
      <c r="H91" s="76"/>
      <c r="I91" s="77"/>
      <c r="J91" s="77"/>
      <c r="K91" s="77"/>
      <c r="L91" s="76"/>
      <c r="M91" s="77"/>
    </row>
    <row r="92" ht="15" customHeight="1">
      <c r="A92" s="95"/>
      <c r="B92" s="98"/>
      <c r="C92" s="97"/>
      <c r="D92" s="97"/>
      <c r="E92" s="95"/>
      <c r="F92" s="128"/>
      <c r="G92" s="128"/>
      <c r="H92" s="77"/>
      <c r="I92" s="77"/>
      <c r="J92" s="77"/>
      <c r="K92" s="77"/>
      <c r="L92" s="77"/>
      <c r="M92" s="77"/>
    </row>
    <row r="93" ht="15" customHeight="1">
      <c r="A93" s="99"/>
      <c r="B93" s="77"/>
      <c r="C93" s="101"/>
      <c r="D93" s="101"/>
      <c r="E93" s="99"/>
      <c r="F93" s="129"/>
      <c r="G93" s="129"/>
      <c r="H93" s="77"/>
      <c r="I93" s="77"/>
      <c r="J93" s="77"/>
      <c r="K93" s="77"/>
      <c r="L93" s="77"/>
      <c r="M93" s="77"/>
    </row>
    <row r="94" ht="15" customHeight="1">
      <c r="A94" s="99"/>
      <c r="B94" s="77"/>
      <c r="C94" s="101"/>
      <c r="D94" s="101"/>
      <c r="E94" s="99"/>
      <c r="F94" s="129"/>
      <c r="G94" s="129"/>
      <c r="H94" s="77"/>
      <c r="I94" s="77"/>
      <c r="J94" s="77"/>
      <c r="K94" s="77"/>
      <c r="L94" s="77"/>
      <c r="M94" s="77"/>
    </row>
    <row r="95" ht="15" customHeight="1">
      <c r="A95" s="99"/>
      <c r="B95" s="77"/>
      <c r="C95" s="101"/>
      <c r="D95" s="101"/>
      <c r="E95" s="99"/>
      <c r="F95" s="129"/>
      <c r="G95" s="129"/>
      <c r="H95" s="77"/>
      <c r="I95" s="77"/>
      <c r="J95" s="77"/>
      <c r="K95" s="77"/>
      <c r="L95" s="77"/>
      <c r="M95" s="77"/>
    </row>
    <row r="96" ht="15" customHeight="1">
      <c r="A96" s="99"/>
      <c r="B96" s="103"/>
      <c r="C96" s="101"/>
      <c r="D96" s="101"/>
      <c r="E96" s="99"/>
      <c r="F96" s="129"/>
      <c r="G96" s="129"/>
      <c r="H96" s="77"/>
      <c r="I96" s="77"/>
      <c r="J96" s="77"/>
      <c r="K96" s="77"/>
      <c r="L96" s="77"/>
      <c r="M96" s="77"/>
    </row>
    <row r="97" ht="15" customHeight="1">
      <c r="A97" s="99"/>
      <c r="B97" s="103"/>
      <c r="C97" s="101"/>
      <c r="D97" s="101"/>
      <c r="E97" s="99"/>
      <c r="F97" s="129"/>
      <c r="G97" s="129"/>
      <c r="H97" s="77"/>
      <c r="I97" s="77"/>
      <c r="J97" s="77"/>
      <c r="K97" s="77"/>
      <c r="L97" s="77"/>
      <c r="M97" s="77"/>
    </row>
    <row r="98" ht="15" customHeight="1">
      <c r="A98" s="99"/>
      <c r="B98" s="103"/>
      <c r="C98" s="101"/>
      <c r="D98" s="101"/>
      <c r="E98" s="99"/>
      <c r="F98" s="129"/>
      <c r="G98" s="129"/>
      <c r="H98" s="77"/>
      <c r="I98" s="77"/>
      <c r="J98" s="77"/>
      <c r="K98" s="77"/>
      <c r="L98" s="77"/>
      <c r="M98" s="77"/>
    </row>
    <row r="99" ht="15" customHeight="1">
      <c r="A99" s="99"/>
      <c r="B99" s="103"/>
      <c r="C99" s="101"/>
      <c r="D99" s="101"/>
      <c r="E99" s="99"/>
      <c r="F99" s="129"/>
      <c r="G99" s="129"/>
      <c r="H99" s="77"/>
      <c r="I99" s="77"/>
      <c r="J99" s="77"/>
      <c r="K99" s="77"/>
      <c r="L99" s="77"/>
      <c r="M99" s="77"/>
    </row>
    <row r="100" ht="15" customHeight="1">
      <c r="A100" s="99"/>
      <c r="B100" s="103"/>
      <c r="C100" s="101"/>
      <c r="D100" s="101"/>
      <c r="E100" s="99"/>
      <c r="F100" s="129"/>
      <c r="G100" s="129"/>
      <c r="H100" s="77"/>
      <c r="I100" s="77"/>
      <c r="J100" s="77"/>
      <c r="K100" s="77"/>
      <c r="L100" s="77"/>
      <c r="M100" s="77"/>
    </row>
    <row r="101" ht="15" customHeight="1">
      <c r="A101" s="99"/>
      <c r="B101" s="103"/>
      <c r="C101" s="101"/>
      <c r="D101" s="101"/>
      <c r="E101" s="99"/>
      <c r="F101" s="129"/>
      <c r="G101" s="129"/>
      <c r="H101" s="77"/>
      <c r="I101" s="77"/>
      <c r="J101" s="77"/>
      <c r="K101" s="77"/>
      <c r="L101" s="77"/>
      <c r="M101" s="77"/>
    </row>
    <row r="102" ht="15" customHeight="1">
      <c r="A102" s="99"/>
      <c r="B102" s="103"/>
      <c r="C102" s="101"/>
      <c r="D102" s="101"/>
      <c r="E102" s="99"/>
      <c r="F102" s="129"/>
      <c r="G102" s="129"/>
      <c r="H102" s="77"/>
      <c r="I102" s="77"/>
      <c r="J102" s="77"/>
      <c r="K102" s="77"/>
      <c r="L102" s="77"/>
      <c r="M102" s="77"/>
    </row>
    <row r="103" ht="15" customHeight="1">
      <c r="A103" s="99"/>
      <c r="B103" s="103"/>
      <c r="C103" s="101"/>
      <c r="D103" s="101"/>
      <c r="E103" s="99"/>
      <c r="F103" s="129"/>
      <c r="G103" s="129"/>
      <c r="H103" s="77"/>
      <c r="I103" s="77"/>
      <c r="J103" s="77"/>
      <c r="K103" s="77"/>
      <c r="L103" s="77"/>
      <c r="M103" s="77"/>
    </row>
  </sheetData>
  <mergeCells count="3">
    <mergeCell ref="A1:G1"/>
    <mergeCell ref="F3:F91"/>
    <mergeCell ref="G3:G91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Footer>&amp;C&amp;"Helvetica Neue,Regular"&amp;12&amp;K000000&amp;P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dimension ref="A1:G64"/>
  <sheetViews>
    <sheetView workbookViewId="0" showGridLines="0" defaultGridColor="1"/>
  </sheetViews>
  <sheetFormatPr defaultColWidth="8.83333" defaultRowHeight="15" customHeight="1" outlineLevelRow="0" outlineLevelCol="0"/>
  <cols>
    <col min="1" max="1" width="5.5" style="130" customWidth="1"/>
    <col min="2" max="2" width="25.6719" style="130" customWidth="1"/>
    <col min="3" max="3" width="14.6719" style="130" customWidth="1"/>
    <col min="4" max="5" width="8.85156" style="130" customWidth="1"/>
    <col min="6" max="6" width="13.3516" style="130" customWidth="1"/>
    <col min="7" max="7" width="14.3516" style="130" customWidth="1"/>
    <col min="8" max="16384" width="8.85156" style="130" customWidth="1"/>
  </cols>
  <sheetData>
    <row r="1" ht="66" customHeight="1">
      <c r="A1" t="s" s="59">
        <v>100</v>
      </c>
      <c r="B1" s="60"/>
      <c r="C1" s="60"/>
      <c r="D1" s="60"/>
      <c r="E1" s="60"/>
      <c r="F1" s="60"/>
      <c r="G1" s="60"/>
    </row>
    <row r="2" ht="39" customHeight="1">
      <c r="A2" t="s" s="61">
        <v>54</v>
      </c>
      <c r="B2" t="s" s="61">
        <v>55</v>
      </c>
      <c r="C2" t="s" s="61">
        <v>56</v>
      </c>
      <c r="D2" t="s" s="61">
        <v>57</v>
      </c>
      <c r="E2" t="s" s="61">
        <v>58</v>
      </c>
      <c r="F2" t="s" s="61">
        <v>59</v>
      </c>
      <c r="G2" t="s" s="61">
        <v>26</v>
      </c>
    </row>
    <row r="3" ht="15" customHeight="1">
      <c r="A3" s="62">
        <v>1</v>
      </c>
      <c r="B3" s="63">
        <v>43797</v>
      </c>
      <c r="C3" s="131"/>
      <c r="D3" s="65">
        <v>4</v>
      </c>
      <c r="E3" s="66">
        <v>4</v>
      </c>
      <c r="F3" t="s" s="132">
        <v>101</v>
      </c>
      <c r="G3" t="s" s="132">
        <v>102</v>
      </c>
    </row>
    <row r="4" ht="15" customHeight="1">
      <c r="A4" s="62">
        <v>2</v>
      </c>
      <c r="B4" s="63">
        <v>43804</v>
      </c>
      <c r="C4" s="131"/>
      <c r="D4" s="65">
        <v>4</v>
      </c>
      <c r="E4" s="66">
        <f>E3+D4</f>
        <v>8</v>
      </c>
      <c r="F4" s="133"/>
      <c r="G4" s="133"/>
    </row>
    <row r="5" ht="15" customHeight="1">
      <c r="A5" s="62">
        <v>3</v>
      </c>
      <c r="B5" s="63">
        <v>43817</v>
      </c>
      <c r="C5" s="131"/>
      <c r="D5" s="65">
        <v>4</v>
      </c>
      <c r="E5" s="66">
        <f>E4+D5</f>
        <v>12</v>
      </c>
      <c r="F5" s="133"/>
      <c r="G5" s="133"/>
    </row>
    <row r="6" ht="15" customHeight="1">
      <c r="A6" s="62">
        <v>4</v>
      </c>
      <c r="B6" s="63">
        <v>43818</v>
      </c>
      <c r="C6" s="131"/>
      <c r="D6" s="65">
        <v>4</v>
      </c>
      <c r="E6" s="66">
        <f>E5+D6</f>
        <v>16</v>
      </c>
      <c r="F6" s="133"/>
      <c r="G6" s="133"/>
    </row>
    <row r="7" ht="15" customHeight="1">
      <c r="A7" s="62">
        <v>5</v>
      </c>
      <c r="B7" s="63">
        <v>43832</v>
      </c>
      <c r="C7" s="131"/>
      <c r="D7" s="65">
        <v>4</v>
      </c>
      <c r="E7" s="66">
        <f>E6+D7</f>
        <v>20</v>
      </c>
      <c r="F7" s="133"/>
      <c r="G7" s="133"/>
    </row>
    <row r="8" ht="15" customHeight="1">
      <c r="A8" s="62">
        <v>6</v>
      </c>
      <c r="B8" s="63">
        <v>43839</v>
      </c>
      <c r="C8" s="131"/>
      <c r="D8" s="65">
        <v>4</v>
      </c>
      <c r="E8" s="66">
        <f>E7+D8</f>
        <v>24</v>
      </c>
      <c r="F8" s="133"/>
      <c r="G8" s="133"/>
    </row>
    <row r="9" ht="15" customHeight="1">
      <c r="A9" s="62">
        <v>7</v>
      </c>
      <c r="B9" s="63">
        <v>43853</v>
      </c>
      <c r="C9" s="131"/>
      <c r="D9" s="65">
        <v>4</v>
      </c>
      <c r="E9" s="66">
        <f>E8+D9</f>
        <v>28</v>
      </c>
      <c r="F9" s="133"/>
      <c r="G9" s="133"/>
    </row>
    <row r="10" ht="15" customHeight="1">
      <c r="A10" s="62">
        <v>8</v>
      </c>
      <c r="B10" s="63">
        <v>43860</v>
      </c>
      <c r="C10" s="131"/>
      <c r="D10" s="65">
        <v>4</v>
      </c>
      <c r="E10" s="66">
        <f>E9+D10</f>
        <v>32</v>
      </c>
      <c r="F10" s="133"/>
      <c r="G10" s="133"/>
    </row>
    <row r="11" ht="15" customHeight="1">
      <c r="A11" s="62">
        <v>9</v>
      </c>
      <c r="B11" s="63">
        <v>43867</v>
      </c>
      <c r="C11" s="131"/>
      <c r="D11" s="65">
        <v>4</v>
      </c>
      <c r="E11" s="66">
        <f>E10+D11</f>
        <v>36</v>
      </c>
      <c r="F11" s="133"/>
      <c r="G11" s="133"/>
    </row>
    <row r="12" ht="15" customHeight="1">
      <c r="A12" s="62">
        <v>10</v>
      </c>
      <c r="B12" s="63">
        <v>43874</v>
      </c>
      <c r="C12" s="131"/>
      <c r="D12" s="65">
        <v>4</v>
      </c>
      <c r="E12" s="66">
        <f>E11+D12</f>
        <v>40</v>
      </c>
      <c r="F12" s="133"/>
      <c r="G12" s="133"/>
    </row>
    <row r="13" ht="15" customHeight="1">
      <c r="A13" s="62">
        <v>11</v>
      </c>
      <c r="B13" s="63">
        <v>43881</v>
      </c>
      <c r="C13" s="131"/>
      <c r="D13" s="65">
        <v>4</v>
      </c>
      <c r="E13" s="66">
        <f>E12+D13</f>
        <v>44</v>
      </c>
      <c r="F13" s="133"/>
      <c r="G13" s="133"/>
    </row>
    <row r="14" ht="15" customHeight="1">
      <c r="A14" s="62">
        <v>12</v>
      </c>
      <c r="B14" s="63">
        <v>43888</v>
      </c>
      <c r="C14" s="131"/>
      <c r="D14" s="65">
        <v>4</v>
      </c>
      <c r="E14" s="66">
        <f>E13+D14</f>
        <v>48</v>
      </c>
      <c r="F14" s="133"/>
      <c r="G14" s="133"/>
    </row>
    <row r="15" ht="15" customHeight="1">
      <c r="A15" s="62">
        <v>13</v>
      </c>
      <c r="B15" s="63">
        <v>43895</v>
      </c>
      <c r="C15" s="131"/>
      <c r="D15" s="65">
        <v>4</v>
      </c>
      <c r="E15" s="66">
        <f>E14+D15</f>
        <v>52</v>
      </c>
      <c r="F15" s="133"/>
      <c r="G15" s="133"/>
    </row>
    <row r="16" ht="15" customHeight="1">
      <c r="A16" s="62">
        <v>14</v>
      </c>
      <c r="B16" s="63">
        <v>43902</v>
      </c>
      <c r="C16" s="131"/>
      <c r="D16" s="65">
        <v>4</v>
      </c>
      <c r="E16" s="66">
        <f>E15+D16</f>
        <v>56</v>
      </c>
      <c r="F16" s="133"/>
      <c r="G16" s="133"/>
    </row>
    <row r="17" ht="15" customHeight="1">
      <c r="A17" s="62">
        <v>15</v>
      </c>
      <c r="B17" s="134"/>
      <c r="C17" s="131"/>
      <c r="D17" s="62">
        <v>4</v>
      </c>
      <c r="E17" s="66">
        <f>E16+D17</f>
        <v>60</v>
      </c>
      <c r="F17" s="133"/>
      <c r="G17" s="133"/>
    </row>
    <row r="18" ht="15" customHeight="1">
      <c r="A18" s="62">
        <v>16</v>
      </c>
      <c r="B18" s="134"/>
      <c r="C18" s="131"/>
      <c r="D18" s="62">
        <v>4</v>
      </c>
      <c r="E18" s="66">
        <f>E17+D18</f>
        <v>64</v>
      </c>
      <c r="F18" s="133"/>
      <c r="G18" s="133"/>
    </row>
    <row r="19" ht="15" customHeight="1">
      <c r="A19" s="62">
        <v>17</v>
      </c>
      <c r="B19" s="134"/>
      <c r="C19" s="131"/>
      <c r="D19" s="62">
        <v>4</v>
      </c>
      <c r="E19" s="66">
        <f>E18+D19</f>
        <v>68</v>
      </c>
      <c r="F19" s="133"/>
      <c r="G19" s="133"/>
    </row>
    <row r="20" ht="15" customHeight="1">
      <c r="A20" s="62">
        <v>18</v>
      </c>
      <c r="B20" s="134"/>
      <c r="C20" s="131"/>
      <c r="D20" s="62">
        <v>4</v>
      </c>
      <c r="E20" s="66">
        <f>E19+D20</f>
        <v>72</v>
      </c>
      <c r="F20" s="133"/>
      <c r="G20" s="133"/>
    </row>
    <row r="21" ht="15" customHeight="1">
      <c r="A21" s="62">
        <v>19</v>
      </c>
      <c r="B21" s="134"/>
      <c r="C21" s="131"/>
      <c r="D21" s="62">
        <v>4</v>
      </c>
      <c r="E21" s="66">
        <f>E20+D21</f>
        <v>76</v>
      </c>
      <c r="F21" s="133"/>
      <c r="G21" s="133"/>
    </row>
    <row r="22" ht="15" customHeight="1">
      <c r="A22" s="62">
        <v>20</v>
      </c>
      <c r="B22" s="134"/>
      <c r="C22" s="131"/>
      <c r="D22" s="62">
        <v>4</v>
      </c>
      <c r="E22" s="66">
        <f>E21+D22</f>
        <v>80</v>
      </c>
      <c r="F22" s="133"/>
      <c r="G22" s="133"/>
    </row>
    <row r="23" ht="15" customHeight="1">
      <c r="A23" s="62">
        <v>21</v>
      </c>
      <c r="B23" s="134"/>
      <c r="C23" s="131"/>
      <c r="D23" s="62">
        <v>4</v>
      </c>
      <c r="E23" s="66">
        <f>E22+D23</f>
        <v>84</v>
      </c>
      <c r="F23" s="133"/>
      <c r="G23" s="133"/>
    </row>
    <row r="24" ht="15" customHeight="1">
      <c r="A24" s="62">
        <v>22</v>
      </c>
      <c r="B24" s="134"/>
      <c r="C24" s="131"/>
      <c r="D24" s="62">
        <v>4</v>
      </c>
      <c r="E24" s="66">
        <f>E23+D24</f>
        <v>88</v>
      </c>
      <c r="F24" s="133"/>
      <c r="G24" s="133"/>
    </row>
    <row r="25" ht="15" customHeight="1">
      <c r="A25" s="62">
        <v>24</v>
      </c>
      <c r="B25" s="134"/>
      <c r="C25" s="131"/>
      <c r="D25" s="62">
        <v>4</v>
      </c>
      <c r="E25" s="66">
        <f>E24+D25</f>
        <v>92</v>
      </c>
      <c r="F25" s="133"/>
      <c r="G25" s="133"/>
    </row>
    <row r="26" ht="15" customHeight="1">
      <c r="A26" s="62">
        <v>25</v>
      </c>
      <c r="B26" s="134"/>
      <c r="C26" s="131"/>
      <c r="D26" s="62">
        <v>4</v>
      </c>
      <c r="E26" s="66">
        <f>E25+D26</f>
        <v>96</v>
      </c>
      <c r="F26" s="133"/>
      <c r="G26" s="133"/>
    </row>
    <row r="27" ht="15" customHeight="1">
      <c r="A27" s="66">
        <v>26</v>
      </c>
      <c r="B27" s="134"/>
      <c r="C27" s="131"/>
      <c r="D27" s="62">
        <v>4</v>
      </c>
      <c r="E27" s="66">
        <f>E26+D27</f>
        <v>100</v>
      </c>
      <c r="F27" s="133"/>
      <c r="G27" s="133"/>
    </row>
    <row r="28" ht="15" customHeight="1">
      <c r="A28" s="66">
        <v>27</v>
      </c>
      <c r="B28" s="134"/>
      <c r="C28" s="131"/>
      <c r="D28" s="62">
        <v>4</v>
      </c>
      <c r="E28" s="66">
        <f>E27+D28</f>
        <v>104</v>
      </c>
      <c r="F28" s="133"/>
      <c r="G28" s="133"/>
    </row>
    <row r="29" ht="15" customHeight="1">
      <c r="A29" s="66">
        <v>28</v>
      </c>
      <c r="B29" s="134"/>
      <c r="C29" s="131"/>
      <c r="D29" s="62">
        <v>4</v>
      </c>
      <c r="E29" s="66">
        <f>E28+D29</f>
        <v>108</v>
      </c>
      <c r="F29" s="133"/>
      <c r="G29" s="133"/>
    </row>
    <row r="30" ht="15" customHeight="1">
      <c r="A30" s="66">
        <v>29</v>
      </c>
      <c r="B30" s="134"/>
      <c r="C30" s="131"/>
      <c r="D30" s="62">
        <v>4</v>
      </c>
      <c r="E30" s="66">
        <f>E29+D30</f>
        <v>112</v>
      </c>
      <c r="F30" s="133"/>
      <c r="G30" s="133"/>
    </row>
    <row r="31" ht="15" customHeight="1">
      <c r="A31" s="66">
        <v>30</v>
      </c>
      <c r="B31" s="134"/>
      <c r="C31" s="131"/>
      <c r="D31" s="62">
        <v>4</v>
      </c>
      <c r="E31" s="66">
        <f>E30+D31</f>
        <v>116</v>
      </c>
      <c r="F31" s="133"/>
      <c r="G31" s="133"/>
    </row>
    <row r="32" ht="15" customHeight="1">
      <c r="A32" s="66">
        <v>31</v>
      </c>
      <c r="B32" s="134"/>
      <c r="C32" s="131"/>
      <c r="D32" s="62">
        <v>4</v>
      </c>
      <c r="E32" s="66">
        <f>E31+D32</f>
        <v>120</v>
      </c>
      <c r="F32" s="133"/>
      <c r="G32" s="133"/>
    </row>
    <row r="33" ht="15" customHeight="1">
      <c r="A33" s="66">
        <v>33</v>
      </c>
      <c r="B33" s="134"/>
      <c r="C33" s="131"/>
      <c r="D33" s="62">
        <v>4</v>
      </c>
      <c r="E33" s="66">
        <f>E32+D33</f>
        <v>124</v>
      </c>
      <c r="F33" s="133"/>
      <c r="G33" s="133"/>
    </row>
    <row r="34" ht="15" customHeight="1">
      <c r="A34" s="66">
        <v>34</v>
      </c>
      <c r="B34" s="134"/>
      <c r="C34" s="131"/>
      <c r="D34" s="62">
        <v>4</v>
      </c>
      <c r="E34" s="66">
        <f>E33+D34</f>
        <v>128</v>
      </c>
      <c r="F34" s="133"/>
      <c r="G34" s="133"/>
    </row>
    <row r="35" ht="15" customHeight="1">
      <c r="A35" s="66">
        <v>35</v>
      </c>
      <c r="B35" s="134"/>
      <c r="C35" s="131"/>
      <c r="D35" s="62">
        <v>4</v>
      </c>
      <c r="E35" s="66">
        <f>E34+D35</f>
        <v>132</v>
      </c>
      <c r="F35" s="133"/>
      <c r="G35" s="133"/>
    </row>
    <row r="36" ht="15" customHeight="1">
      <c r="A36" s="66">
        <v>36</v>
      </c>
      <c r="B36" s="134"/>
      <c r="C36" s="131"/>
      <c r="D36" s="62">
        <v>4</v>
      </c>
      <c r="E36" s="66">
        <f>E35+D36</f>
        <v>136</v>
      </c>
      <c r="F36" s="133"/>
      <c r="G36" s="133"/>
    </row>
    <row r="37" ht="15" customHeight="1">
      <c r="A37" s="66">
        <v>37</v>
      </c>
      <c r="B37" s="134"/>
      <c r="C37" s="131"/>
      <c r="D37" s="62">
        <v>4</v>
      </c>
      <c r="E37" s="66">
        <f>E36+D37</f>
        <v>140</v>
      </c>
      <c r="F37" s="133"/>
      <c r="G37" s="133"/>
    </row>
    <row r="38" ht="15" customHeight="1">
      <c r="A38" s="66">
        <v>38</v>
      </c>
      <c r="B38" s="134"/>
      <c r="C38" s="131"/>
      <c r="D38" s="62">
        <v>4</v>
      </c>
      <c r="E38" s="66">
        <f>E37+D38</f>
        <v>144</v>
      </c>
      <c r="F38" s="133"/>
      <c r="G38" s="133"/>
    </row>
    <row r="39" ht="15" customHeight="1">
      <c r="A39" s="66">
        <v>39</v>
      </c>
      <c r="B39" s="134"/>
      <c r="C39" s="131"/>
      <c r="D39" s="62">
        <v>4</v>
      </c>
      <c r="E39" s="66">
        <f>E38+D39</f>
        <v>148</v>
      </c>
      <c r="F39" s="133"/>
      <c r="G39" s="133"/>
    </row>
    <row r="40" ht="15" customHeight="1">
      <c r="A40" s="66">
        <v>40</v>
      </c>
      <c r="B40" s="134"/>
      <c r="C40" s="131"/>
      <c r="D40" s="62">
        <v>4</v>
      </c>
      <c r="E40" s="66">
        <f>E39+D40</f>
        <v>152</v>
      </c>
      <c r="F40" s="133"/>
      <c r="G40" s="133"/>
    </row>
    <row r="41" ht="15" customHeight="1">
      <c r="A41" s="66">
        <v>41</v>
      </c>
      <c r="B41" s="134"/>
      <c r="C41" s="131"/>
      <c r="D41" s="62">
        <v>4</v>
      </c>
      <c r="E41" s="66">
        <f>E40+D41</f>
        <v>156</v>
      </c>
      <c r="F41" s="133"/>
      <c r="G41" s="133"/>
    </row>
    <row r="42" ht="15" customHeight="1">
      <c r="A42" s="66">
        <v>42</v>
      </c>
      <c r="B42" s="134"/>
      <c r="C42" s="131"/>
      <c r="D42" s="62">
        <v>4</v>
      </c>
      <c r="E42" s="66">
        <f>E41+D42</f>
        <v>160</v>
      </c>
      <c r="F42" s="133"/>
      <c r="G42" s="133"/>
    </row>
    <row r="43" ht="15" customHeight="1">
      <c r="A43" s="66">
        <v>43</v>
      </c>
      <c r="B43" s="134"/>
      <c r="C43" s="131"/>
      <c r="D43" s="62">
        <v>4</v>
      </c>
      <c r="E43" s="66">
        <f>E42+D43</f>
        <v>164</v>
      </c>
      <c r="F43" s="133"/>
      <c r="G43" s="133"/>
    </row>
    <row r="44" ht="15" customHeight="1">
      <c r="A44" s="66">
        <v>44</v>
      </c>
      <c r="B44" s="134"/>
      <c r="C44" s="131"/>
      <c r="D44" s="62">
        <v>4</v>
      </c>
      <c r="E44" s="66">
        <f>E43+D44</f>
        <v>168</v>
      </c>
      <c r="F44" s="133"/>
      <c r="G44" s="133"/>
    </row>
    <row r="45" ht="15" customHeight="1">
      <c r="A45" s="66">
        <v>45</v>
      </c>
      <c r="B45" s="134"/>
      <c r="C45" s="131"/>
      <c r="D45" s="62">
        <v>4</v>
      </c>
      <c r="E45" s="66">
        <f>E44+D45</f>
        <v>172</v>
      </c>
      <c r="F45" s="133"/>
      <c r="G45" s="133"/>
    </row>
    <row r="46" ht="15" customHeight="1">
      <c r="A46" s="66">
        <v>46</v>
      </c>
      <c r="B46" s="134"/>
      <c r="C46" s="131"/>
      <c r="D46" s="62">
        <v>4</v>
      </c>
      <c r="E46" s="66">
        <f>E45+D46</f>
        <v>176</v>
      </c>
      <c r="F46" s="133"/>
      <c r="G46" s="133"/>
    </row>
    <row r="47" ht="15" customHeight="1">
      <c r="A47" s="66">
        <v>47</v>
      </c>
      <c r="B47" s="134"/>
      <c r="C47" s="131"/>
      <c r="D47" s="62">
        <v>4</v>
      </c>
      <c r="E47" s="66">
        <f>E46+D47</f>
        <v>180</v>
      </c>
      <c r="F47" s="133"/>
      <c r="G47" s="133"/>
    </row>
    <row r="48" ht="15" customHeight="1">
      <c r="A48" s="66">
        <v>48</v>
      </c>
      <c r="B48" s="134"/>
      <c r="C48" s="131"/>
      <c r="D48" s="62">
        <v>4</v>
      </c>
      <c r="E48" s="66">
        <f>E47+D48</f>
        <v>184</v>
      </c>
      <c r="F48" s="133"/>
      <c r="G48" s="133"/>
    </row>
    <row r="49" ht="15" customHeight="1">
      <c r="A49" s="66">
        <v>49</v>
      </c>
      <c r="B49" s="134"/>
      <c r="C49" s="131"/>
      <c r="D49" s="62">
        <v>4</v>
      </c>
      <c r="E49" s="66">
        <f>E48+D49</f>
        <v>188</v>
      </c>
      <c r="F49" s="133"/>
      <c r="G49" s="133"/>
    </row>
    <row r="50" ht="15" customHeight="1">
      <c r="A50" s="66">
        <v>50</v>
      </c>
      <c r="B50" s="134"/>
      <c r="C50" s="131"/>
      <c r="D50" s="62">
        <v>4</v>
      </c>
      <c r="E50" s="66">
        <f>E49+D50</f>
        <v>192</v>
      </c>
      <c r="F50" s="133"/>
      <c r="G50" s="133"/>
    </row>
    <row r="51" ht="15" customHeight="1">
      <c r="A51" s="66">
        <v>51</v>
      </c>
      <c r="B51" s="134"/>
      <c r="C51" s="131"/>
      <c r="D51" s="62">
        <v>4</v>
      </c>
      <c r="E51" s="66">
        <f>E50+D51</f>
        <v>196</v>
      </c>
      <c r="F51" s="133"/>
      <c r="G51" s="133"/>
    </row>
    <row r="52" ht="15" customHeight="1">
      <c r="A52" s="66">
        <v>52</v>
      </c>
      <c r="B52" s="134"/>
      <c r="C52" s="131"/>
      <c r="D52" s="62">
        <v>4</v>
      </c>
      <c r="E52" s="66">
        <f>E51+D52</f>
        <v>200</v>
      </c>
      <c r="F52" s="133"/>
      <c r="G52" s="133"/>
    </row>
    <row r="53" ht="15" customHeight="1">
      <c r="A53" s="66">
        <v>53</v>
      </c>
      <c r="B53" s="134"/>
      <c r="C53" s="131"/>
      <c r="D53" s="62">
        <v>4</v>
      </c>
      <c r="E53" s="66">
        <f>E52+D53</f>
        <v>204</v>
      </c>
      <c r="F53" s="133"/>
      <c r="G53" s="133"/>
    </row>
    <row r="54" ht="15" customHeight="1">
      <c r="A54" s="66">
        <v>54</v>
      </c>
      <c r="B54" s="134"/>
      <c r="C54" s="131"/>
      <c r="D54" s="62">
        <v>4</v>
      </c>
      <c r="E54" s="66">
        <f>E53+D54</f>
        <v>208</v>
      </c>
      <c r="F54" s="133"/>
      <c r="G54" s="133"/>
    </row>
    <row r="55" ht="15" customHeight="1">
      <c r="A55" s="66">
        <v>55</v>
      </c>
      <c r="B55" s="134"/>
      <c r="C55" s="131"/>
      <c r="D55" s="62">
        <v>4</v>
      </c>
      <c r="E55" s="66">
        <f>E54+D55</f>
        <v>212</v>
      </c>
      <c r="F55" s="133"/>
      <c r="G55" s="133"/>
    </row>
    <row r="56" ht="15" customHeight="1">
      <c r="A56" s="66">
        <v>56</v>
      </c>
      <c r="B56" s="134"/>
      <c r="C56" s="131"/>
      <c r="D56" s="62">
        <v>4</v>
      </c>
      <c r="E56" s="66">
        <f>E55+D56</f>
        <v>216</v>
      </c>
      <c r="F56" s="133"/>
      <c r="G56" s="133"/>
    </row>
    <row r="57" ht="15" customHeight="1">
      <c r="A57" s="66">
        <v>57</v>
      </c>
      <c r="B57" s="134"/>
      <c r="C57" s="131"/>
      <c r="D57" s="62">
        <v>4</v>
      </c>
      <c r="E57" s="66">
        <f>E56+D57</f>
        <v>220</v>
      </c>
      <c r="F57" s="133"/>
      <c r="G57" s="133"/>
    </row>
    <row r="58" ht="15" customHeight="1">
      <c r="A58" s="66">
        <v>58</v>
      </c>
      <c r="B58" s="134"/>
      <c r="C58" s="131"/>
      <c r="D58" s="62">
        <v>4</v>
      </c>
      <c r="E58" s="66">
        <f>E57+D58</f>
        <v>224</v>
      </c>
      <c r="F58" s="133"/>
      <c r="G58" s="133"/>
    </row>
    <row r="59" ht="15" customHeight="1">
      <c r="A59" s="66">
        <v>59</v>
      </c>
      <c r="B59" s="134"/>
      <c r="C59" s="131"/>
      <c r="D59" s="62">
        <v>4</v>
      </c>
      <c r="E59" s="66">
        <f>E58+D59</f>
        <v>228</v>
      </c>
      <c r="F59" s="133"/>
      <c r="G59" s="133"/>
    </row>
    <row r="60" ht="15" customHeight="1">
      <c r="A60" s="66">
        <v>60</v>
      </c>
      <c r="B60" s="134"/>
      <c r="C60" s="131"/>
      <c r="D60" s="62">
        <v>4</v>
      </c>
      <c r="E60" s="66">
        <f>E59+D60</f>
        <v>232</v>
      </c>
      <c r="F60" s="133"/>
      <c r="G60" s="133"/>
    </row>
    <row r="61" ht="15" customHeight="1">
      <c r="A61" s="66">
        <v>61</v>
      </c>
      <c r="B61" s="134"/>
      <c r="C61" s="131"/>
      <c r="D61" s="62">
        <v>4</v>
      </c>
      <c r="E61" s="66">
        <f>E60+D61</f>
        <v>236</v>
      </c>
      <c r="F61" s="133"/>
      <c r="G61" s="133"/>
    </row>
    <row r="62" ht="15" customHeight="1">
      <c r="A62" s="66">
        <v>62</v>
      </c>
      <c r="B62" s="134"/>
      <c r="C62" s="131"/>
      <c r="D62" s="62">
        <v>4</v>
      </c>
      <c r="E62" s="66">
        <f>E61+D62</f>
        <v>240</v>
      </c>
      <c r="F62" s="135"/>
      <c r="G62" s="135"/>
    </row>
    <row r="63" ht="15" customHeight="1">
      <c r="A63" s="136"/>
      <c r="B63" s="137"/>
      <c r="C63" s="138"/>
      <c r="D63" s="139"/>
      <c r="E63" s="136"/>
      <c r="F63" s="140"/>
      <c r="G63" s="140"/>
    </row>
    <row r="64" ht="15" customHeight="1">
      <c r="A64" s="141"/>
      <c r="B64" s="142"/>
      <c r="C64" s="143"/>
      <c r="D64" s="144"/>
      <c r="E64" s="141"/>
      <c r="F64" s="145"/>
      <c r="G64" s="145"/>
    </row>
  </sheetData>
  <mergeCells count="3">
    <mergeCell ref="A1:G1"/>
    <mergeCell ref="F3:F62"/>
    <mergeCell ref="G3:G62"/>
  </mergeCells>
  <pageMargins left="0.708661" right="0.708661" top="0.748031" bottom="0.748031" header="0.314961" footer="0.314961"/>
  <pageSetup firstPageNumber="1" fitToHeight="1" fitToWidth="1" scale="95" useFirstPageNumber="0" orientation="portrait" pageOrder="downThenOver"/>
  <headerFooter>
    <oddFooter>&amp;C&amp;"Helvetica Neue,Regular"&amp;12&amp;K000000&amp;P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dimension ref="A1:M72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46" customWidth="1"/>
    <col min="2" max="2" width="32.5" style="146" customWidth="1"/>
    <col min="3" max="3" width="19" style="146" customWidth="1"/>
    <col min="4" max="4" width="13.5" style="146" customWidth="1"/>
    <col min="5" max="5" width="7.67188" style="146" customWidth="1"/>
    <col min="6" max="6" width="17.5" style="146" customWidth="1"/>
    <col min="7" max="7" width="20.1719" style="146" customWidth="1"/>
    <col min="8" max="11" hidden="1" width="9" style="146" customWidth="1"/>
    <col min="12" max="13" width="9" style="146" customWidth="1"/>
    <col min="14" max="16384" width="9" style="146" customWidth="1"/>
  </cols>
  <sheetData>
    <row r="1" ht="84.4" customHeight="1">
      <c r="A1" t="s" s="74">
        <v>104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43802</v>
      </c>
      <c r="C3" t="s" s="147">
        <v>105</v>
      </c>
      <c r="D3" s="88">
        <v>4</v>
      </c>
      <c r="E3" s="82">
        <v>4</v>
      </c>
      <c r="F3" t="s" s="81">
        <v>106</v>
      </c>
      <c r="G3" t="s" s="81">
        <v>69</v>
      </c>
      <c r="H3" t="b" s="84">
        <f>E3&gt;=60</f>
        <v>0</v>
      </c>
      <c r="I3" s="85">
        <f>INDEX(B1:B72,MATCH(TRUE,H1:H72,0))</f>
      </c>
      <c r="J3" t="b" s="86">
        <f>E3&gt;=120</f>
        <v>0</v>
      </c>
      <c r="K3" s="85">
        <f>INDEX(B1:B72,MATCH(TRUE,J1:J72,0))</f>
      </c>
      <c r="L3" s="76"/>
      <c r="M3" s="77"/>
    </row>
    <row r="4" ht="18" customHeight="1">
      <c r="A4" s="79">
        <v>2</v>
      </c>
      <c r="B4" s="80">
        <v>43809</v>
      </c>
      <c r="C4" t="s" s="147">
        <v>105</v>
      </c>
      <c r="D4" s="88">
        <v>4</v>
      </c>
      <c r="E4" s="82">
        <f>E3+D4</f>
        <v>8</v>
      </c>
      <c r="F4" s="83"/>
      <c r="G4" s="83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s="80">
        <v>43816</v>
      </c>
      <c r="C5" t="s" s="147">
        <v>105</v>
      </c>
      <c r="D5" s="88">
        <v>4</v>
      </c>
      <c r="E5" s="82">
        <f>E4+D5</f>
        <v>12</v>
      </c>
      <c r="F5" s="83"/>
      <c r="G5" s="83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80">
        <v>43837</v>
      </c>
      <c r="C6" t="s" s="147">
        <v>105</v>
      </c>
      <c r="D6" s="88">
        <v>4</v>
      </c>
      <c r="E6" s="82">
        <f>E5+D6</f>
        <v>16</v>
      </c>
      <c r="F6" s="83"/>
      <c r="G6" s="83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80">
        <v>43844</v>
      </c>
      <c r="C7" t="s" s="147">
        <v>105</v>
      </c>
      <c r="D7" s="88">
        <v>4</v>
      </c>
      <c r="E7" s="82">
        <f>E6+D7</f>
        <v>20</v>
      </c>
      <c r="F7" s="83"/>
      <c r="G7" s="83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80">
        <v>43851</v>
      </c>
      <c r="C8" t="s" s="147">
        <v>105</v>
      </c>
      <c r="D8" s="88">
        <v>4</v>
      </c>
      <c r="E8" s="82">
        <f>E7+D8</f>
        <v>24</v>
      </c>
      <c r="F8" s="83"/>
      <c r="G8" s="83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80">
        <v>43858</v>
      </c>
      <c r="C9" t="s" s="147">
        <v>105</v>
      </c>
      <c r="D9" s="88">
        <v>4</v>
      </c>
      <c r="E9" s="82">
        <f>E8+D9</f>
        <v>28</v>
      </c>
      <c r="F9" s="83"/>
      <c r="G9" s="83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80">
        <v>43865</v>
      </c>
      <c r="C10" t="s" s="147">
        <v>105</v>
      </c>
      <c r="D10" s="88">
        <v>4</v>
      </c>
      <c r="E10" s="82">
        <f>E9+D10</f>
        <v>32</v>
      </c>
      <c r="F10" s="83"/>
      <c r="G10" s="83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80">
        <v>43872</v>
      </c>
      <c r="C11" t="s" s="147">
        <v>105</v>
      </c>
      <c r="D11" s="88">
        <v>4</v>
      </c>
      <c r="E11" s="82">
        <f>E10+D11</f>
        <v>36</v>
      </c>
      <c r="F11" s="83"/>
      <c r="G11" s="83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80">
        <v>43879</v>
      </c>
      <c r="C12" t="s" s="147">
        <v>105</v>
      </c>
      <c r="D12" s="88">
        <v>4</v>
      </c>
      <c r="E12" s="82">
        <f>E11+D12</f>
        <v>40</v>
      </c>
      <c r="F12" s="83"/>
      <c r="G12" s="83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80">
        <v>43886</v>
      </c>
      <c r="C13" t="s" s="147">
        <v>105</v>
      </c>
      <c r="D13" s="88">
        <v>4</v>
      </c>
      <c r="E13" s="82">
        <f>E12+D13</f>
        <v>44</v>
      </c>
      <c r="F13" s="83"/>
      <c r="G13" s="83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80">
        <v>43893</v>
      </c>
      <c r="C14" t="s" s="147">
        <v>105</v>
      </c>
      <c r="D14" s="88">
        <v>4</v>
      </c>
      <c r="E14" s="82">
        <f>E13+D14</f>
        <v>48</v>
      </c>
      <c r="F14" s="83"/>
      <c r="G14" s="83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80">
        <v>43900</v>
      </c>
      <c r="C15" t="s" s="147">
        <v>105</v>
      </c>
      <c r="D15" s="88">
        <v>4</v>
      </c>
      <c r="E15" s="82">
        <f>E14+D15</f>
        <v>52</v>
      </c>
      <c r="F15" s="83"/>
      <c r="G15" s="83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93"/>
      <c r="C16" t="s" s="147">
        <v>105</v>
      </c>
      <c r="D16" s="79">
        <v>4</v>
      </c>
      <c r="E16" s="82">
        <f>E15+D16</f>
        <v>56</v>
      </c>
      <c r="F16" s="83"/>
      <c r="G16" s="83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15</v>
      </c>
      <c r="B17" s="93"/>
      <c r="C17" t="s" s="147">
        <v>105</v>
      </c>
      <c r="D17" s="79">
        <v>4</v>
      </c>
      <c r="E17" s="82">
        <f>E16+D17</f>
        <v>60</v>
      </c>
      <c r="F17" s="83"/>
      <c r="G17" s="83"/>
      <c r="H17" t="b" s="84">
        <f>E17&gt;=60</f>
        <v>1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93"/>
      <c r="C18" t="s" s="147">
        <v>105</v>
      </c>
      <c r="D18" s="79">
        <v>4</v>
      </c>
      <c r="E18" s="82">
        <f>E17+D18</f>
        <v>64</v>
      </c>
      <c r="F18" s="83"/>
      <c r="G18" s="83"/>
      <c r="H18" t="b" s="84">
        <f>E18&gt;=60</f>
        <v>1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93"/>
      <c r="C19" t="s" s="147">
        <v>105</v>
      </c>
      <c r="D19" s="79">
        <v>4</v>
      </c>
      <c r="E19" s="82">
        <f>E18+D19</f>
        <v>68</v>
      </c>
      <c r="F19" s="83"/>
      <c r="G19" s="83"/>
      <c r="H19" t="b" s="84">
        <f>E19&gt;=60</f>
        <v>1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93"/>
      <c r="C20" t="s" s="147">
        <v>105</v>
      </c>
      <c r="D20" s="79">
        <v>4</v>
      </c>
      <c r="E20" s="82">
        <f>E19+D20</f>
        <v>72</v>
      </c>
      <c r="F20" s="83"/>
      <c r="G20" s="83"/>
      <c r="H20" t="b" s="84">
        <f>E20&gt;=60</f>
        <v>1</v>
      </c>
      <c r="I20" s="87"/>
      <c r="J20" t="b" s="86">
        <f>E20&gt;=120</f>
        <v>0</v>
      </c>
      <c r="K20" s="77"/>
      <c r="L20" s="76"/>
      <c r="M20" s="77"/>
    </row>
    <row r="21" ht="18" customHeight="1">
      <c r="A21" s="79">
        <v>19</v>
      </c>
      <c r="B21" s="93"/>
      <c r="C21" t="s" s="147">
        <v>105</v>
      </c>
      <c r="D21" s="79">
        <v>4</v>
      </c>
      <c r="E21" s="82">
        <f>E20+D21</f>
        <v>76</v>
      </c>
      <c r="F21" s="83"/>
      <c r="G21" s="83"/>
      <c r="H21" t="b" s="84">
        <f>E21&gt;=60</f>
        <v>1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20</v>
      </c>
      <c r="B22" s="93"/>
      <c r="C22" t="s" s="147">
        <v>105</v>
      </c>
      <c r="D22" s="79">
        <v>4</v>
      </c>
      <c r="E22" s="82">
        <f>E21+D22</f>
        <v>80</v>
      </c>
      <c r="F22" s="83"/>
      <c r="G22" s="83"/>
      <c r="H22" t="b" s="84">
        <f>E22&gt;=60</f>
        <v>1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93"/>
      <c r="C23" t="s" s="147">
        <v>105</v>
      </c>
      <c r="D23" s="79">
        <v>4</v>
      </c>
      <c r="E23" s="82">
        <f>E22+D23</f>
        <v>84</v>
      </c>
      <c r="F23" s="83"/>
      <c r="G23" s="83"/>
      <c r="H23" t="b" s="84">
        <f>E23&gt;=60</f>
        <v>1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93"/>
      <c r="C24" t="s" s="147">
        <v>105</v>
      </c>
      <c r="D24" s="79">
        <v>4</v>
      </c>
      <c r="E24" s="82">
        <f>E23+D24</f>
        <v>88</v>
      </c>
      <c r="F24" s="83"/>
      <c r="G24" s="83"/>
      <c r="H24" t="b" s="84">
        <f>E24&gt;=60</f>
        <v>1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24</v>
      </c>
      <c r="B25" s="93"/>
      <c r="C25" t="s" s="147">
        <v>105</v>
      </c>
      <c r="D25" s="79">
        <v>4</v>
      </c>
      <c r="E25" s="82">
        <f>E24+D25</f>
        <v>92</v>
      </c>
      <c r="F25" s="83"/>
      <c r="G25" s="83"/>
      <c r="H25" t="b" s="84">
        <f>E25&gt;=60</f>
        <v>1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25</v>
      </c>
      <c r="B26" s="93"/>
      <c r="C26" t="s" s="147">
        <v>105</v>
      </c>
      <c r="D26" s="79">
        <v>4</v>
      </c>
      <c r="E26" s="82">
        <f>E25+D26</f>
        <v>96</v>
      </c>
      <c r="F26" s="83"/>
      <c r="G26" s="83"/>
      <c r="H26" t="b" s="84">
        <f>E26&gt;=60</f>
        <v>1</v>
      </c>
      <c r="I26" s="87"/>
      <c r="J26" t="b" s="86">
        <f>E26&gt;=120</f>
        <v>0</v>
      </c>
      <c r="K26" s="77"/>
      <c r="L26" s="76"/>
      <c r="M26" s="77"/>
    </row>
    <row r="27" ht="18" customHeight="1">
      <c r="A27" s="82">
        <v>26</v>
      </c>
      <c r="B27" s="93"/>
      <c r="C27" t="s" s="147">
        <v>105</v>
      </c>
      <c r="D27" s="79">
        <v>4</v>
      </c>
      <c r="E27" s="82">
        <f>E26+D27</f>
        <v>100</v>
      </c>
      <c r="F27" s="83"/>
      <c r="G27" s="83"/>
      <c r="H27" t="b" s="84">
        <f>E27&gt;=60</f>
        <v>1</v>
      </c>
      <c r="I27" s="87"/>
      <c r="J27" t="b" s="86">
        <f>E27&gt;=120</f>
        <v>0</v>
      </c>
      <c r="K27" s="77"/>
      <c r="L27" s="76"/>
      <c r="M27" s="77"/>
    </row>
    <row r="28" ht="18" customHeight="1">
      <c r="A28" s="82">
        <v>27</v>
      </c>
      <c r="B28" s="93"/>
      <c r="C28" t="s" s="147">
        <v>105</v>
      </c>
      <c r="D28" s="79">
        <v>4</v>
      </c>
      <c r="E28" s="82">
        <f>E27+D28</f>
        <v>104</v>
      </c>
      <c r="F28" s="83"/>
      <c r="G28" s="83"/>
      <c r="H28" t="b" s="84">
        <f>E28&gt;=60</f>
        <v>1</v>
      </c>
      <c r="I28" s="87"/>
      <c r="J28" t="b" s="86">
        <f>E28&gt;=120</f>
        <v>0</v>
      </c>
      <c r="K28" s="77"/>
      <c r="L28" s="76"/>
      <c r="M28" s="77"/>
    </row>
    <row r="29" ht="18" customHeight="1">
      <c r="A29" s="82">
        <v>28</v>
      </c>
      <c r="B29" s="93"/>
      <c r="C29" t="s" s="147">
        <v>105</v>
      </c>
      <c r="D29" s="79">
        <v>4</v>
      </c>
      <c r="E29" s="82">
        <f>E28+D29</f>
        <v>108</v>
      </c>
      <c r="F29" s="83"/>
      <c r="G29" s="83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82">
        <v>29</v>
      </c>
      <c r="B30" s="93"/>
      <c r="C30" t="s" s="147">
        <v>105</v>
      </c>
      <c r="D30" s="79">
        <v>4</v>
      </c>
      <c r="E30" s="82">
        <f>E29+D30</f>
        <v>112</v>
      </c>
      <c r="F30" s="83"/>
      <c r="G30" s="83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82">
        <v>30</v>
      </c>
      <c r="B31" s="93"/>
      <c r="C31" t="s" s="147">
        <v>105</v>
      </c>
      <c r="D31" s="79">
        <v>4</v>
      </c>
      <c r="E31" s="82">
        <f>E30+D31</f>
        <v>116</v>
      </c>
      <c r="F31" s="83"/>
      <c r="G31" s="83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82">
        <v>31</v>
      </c>
      <c r="B32" s="93"/>
      <c r="C32" t="s" s="147">
        <v>105</v>
      </c>
      <c r="D32" s="79">
        <v>4</v>
      </c>
      <c r="E32" s="82">
        <f>E31+D32</f>
        <v>120</v>
      </c>
      <c r="F32" s="83"/>
      <c r="G32" s="83"/>
      <c r="H32" t="b" s="84">
        <f>E32&gt;=60</f>
        <v>1</v>
      </c>
      <c r="I32" s="77"/>
      <c r="J32" t="b" s="86">
        <f>E32&gt;=120</f>
        <v>1</v>
      </c>
      <c r="K32" s="77"/>
      <c r="L32" s="76"/>
      <c r="M32" s="77"/>
    </row>
    <row r="33" ht="18" customHeight="1">
      <c r="A33" s="82">
        <v>33</v>
      </c>
      <c r="B33" s="93"/>
      <c r="C33" t="s" s="147">
        <v>105</v>
      </c>
      <c r="D33" s="79">
        <v>4</v>
      </c>
      <c r="E33" s="82">
        <f>E32+D33</f>
        <v>124</v>
      </c>
      <c r="F33" s="83"/>
      <c r="G33" s="83"/>
      <c r="H33" t="b" s="84">
        <f>E33&gt;=60</f>
        <v>1</v>
      </c>
      <c r="I33" s="77"/>
      <c r="J33" t="b" s="86">
        <f>E33&gt;=120</f>
        <v>1</v>
      </c>
      <c r="K33" s="77"/>
      <c r="L33" s="76"/>
      <c r="M33" s="77"/>
    </row>
    <row r="34" ht="18" customHeight="1">
      <c r="A34" s="82">
        <v>34</v>
      </c>
      <c r="B34" s="93"/>
      <c r="C34" t="s" s="147">
        <v>105</v>
      </c>
      <c r="D34" s="79">
        <v>4</v>
      </c>
      <c r="E34" s="82">
        <f>E33+D34</f>
        <v>128</v>
      </c>
      <c r="F34" s="83"/>
      <c r="G34" s="83"/>
      <c r="H34" t="b" s="84">
        <f>E34&gt;=60</f>
        <v>1</v>
      </c>
      <c r="I34" s="77"/>
      <c r="J34" t="b" s="86">
        <f>E34&gt;=120</f>
        <v>1</v>
      </c>
      <c r="K34" s="77"/>
      <c r="L34" s="76"/>
      <c r="M34" s="77"/>
    </row>
    <row r="35" ht="18" customHeight="1">
      <c r="A35" s="82">
        <v>35</v>
      </c>
      <c r="B35" s="93"/>
      <c r="C35" t="s" s="147">
        <v>105</v>
      </c>
      <c r="D35" s="79">
        <v>4</v>
      </c>
      <c r="E35" s="82">
        <f>E34+D35</f>
        <v>132</v>
      </c>
      <c r="F35" s="83"/>
      <c r="G35" s="83"/>
      <c r="H35" t="b" s="84">
        <f>E35&gt;=60</f>
        <v>1</v>
      </c>
      <c r="I35" s="77"/>
      <c r="J35" t="b" s="86">
        <f>E35&gt;=120</f>
        <v>1</v>
      </c>
      <c r="K35" s="77"/>
      <c r="L35" s="76"/>
      <c r="M35" s="77"/>
    </row>
    <row r="36" ht="18" customHeight="1">
      <c r="A36" s="82">
        <v>36</v>
      </c>
      <c r="B36" s="93"/>
      <c r="C36" t="s" s="147">
        <v>105</v>
      </c>
      <c r="D36" s="79">
        <v>4</v>
      </c>
      <c r="E36" s="82">
        <f>E35+D36</f>
        <v>136</v>
      </c>
      <c r="F36" s="83"/>
      <c r="G36" s="83"/>
      <c r="H36" t="b" s="84">
        <f>E36&gt;=60</f>
        <v>1</v>
      </c>
      <c r="I36" s="77"/>
      <c r="J36" t="b" s="86">
        <f>E36&gt;=120</f>
        <v>1</v>
      </c>
      <c r="K36" s="77"/>
      <c r="L36" s="76"/>
      <c r="M36" s="77"/>
    </row>
    <row r="37" ht="18" customHeight="1">
      <c r="A37" s="82">
        <v>37</v>
      </c>
      <c r="B37" s="93"/>
      <c r="C37" t="s" s="147">
        <v>105</v>
      </c>
      <c r="D37" s="79">
        <v>4</v>
      </c>
      <c r="E37" s="82">
        <f>E36+D37</f>
        <v>140</v>
      </c>
      <c r="F37" s="83"/>
      <c r="G37" s="83"/>
      <c r="H37" t="b" s="84">
        <f>E37&gt;=60</f>
        <v>1</v>
      </c>
      <c r="I37" s="77"/>
      <c r="J37" t="b" s="86">
        <f>E37&gt;=120</f>
        <v>1</v>
      </c>
      <c r="K37" s="77"/>
      <c r="L37" s="76"/>
      <c r="M37" s="77"/>
    </row>
    <row r="38" ht="18" customHeight="1">
      <c r="A38" s="82">
        <v>38</v>
      </c>
      <c r="B38" s="93"/>
      <c r="C38" t="s" s="147">
        <v>105</v>
      </c>
      <c r="D38" s="79">
        <v>4</v>
      </c>
      <c r="E38" s="82">
        <f>E37+D38</f>
        <v>144</v>
      </c>
      <c r="F38" s="83"/>
      <c r="G38" s="83"/>
      <c r="H38" t="b" s="84">
        <f>E38&gt;=60</f>
        <v>1</v>
      </c>
      <c r="I38" s="77"/>
      <c r="J38" t="b" s="86">
        <f>E38&gt;=120</f>
        <v>1</v>
      </c>
      <c r="K38" s="77"/>
      <c r="L38" s="76"/>
      <c r="M38" s="77"/>
    </row>
    <row r="39" ht="18" customHeight="1">
      <c r="A39" s="82">
        <v>39</v>
      </c>
      <c r="B39" s="93"/>
      <c r="C39" t="s" s="147">
        <v>105</v>
      </c>
      <c r="D39" s="79">
        <v>4</v>
      </c>
      <c r="E39" s="82">
        <f>E38+D39</f>
        <v>148</v>
      </c>
      <c r="F39" s="83"/>
      <c r="G39" s="83"/>
      <c r="H39" t="b" s="84">
        <f>E39&gt;=60</f>
        <v>1</v>
      </c>
      <c r="I39" s="77"/>
      <c r="J39" t="b" s="86">
        <f>E39&gt;=120</f>
        <v>1</v>
      </c>
      <c r="K39" s="77"/>
      <c r="L39" s="76"/>
      <c r="M39" s="77"/>
    </row>
    <row r="40" ht="18" customHeight="1">
      <c r="A40" s="82">
        <v>40</v>
      </c>
      <c r="B40" s="93"/>
      <c r="C40" t="s" s="147">
        <v>105</v>
      </c>
      <c r="D40" s="79">
        <v>4</v>
      </c>
      <c r="E40" s="82">
        <f>E39+D40</f>
        <v>152</v>
      </c>
      <c r="F40" s="83"/>
      <c r="G40" s="83"/>
      <c r="H40" t="b" s="84">
        <f>E40&gt;=60</f>
        <v>1</v>
      </c>
      <c r="I40" s="77"/>
      <c r="J40" t="b" s="86">
        <f>E40&gt;=120</f>
        <v>1</v>
      </c>
      <c r="K40" s="77"/>
      <c r="L40" s="76"/>
      <c r="M40" s="77"/>
    </row>
    <row r="41" ht="18" customHeight="1">
      <c r="A41" s="82">
        <v>41</v>
      </c>
      <c r="B41" s="93"/>
      <c r="C41" t="s" s="147">
        <v>105</v>
      </c>
      <c r="D41" s="79">
        <v>4</v>
      </c>
      <c r="E41" s="82">
        <f>E40+D41</f>
        <v>156</v>
      </c>
      <c r="F41" s="83"/>
      <c r="G41" s="83"/>
      <c r="H41" s="76"/>
      <c r="I41" s="77"/>
      <c r="J41" s="77"/>
      <c r="K41" s="77"/>
      <c r="L41" s="76"/>
      <c r="M41" s="77"/>
    </row>
    <row r="42" ht="18" customHeight="1">
      <c r="A42" s="82">
        <v>42</v>
      </c>
      <c r="B42" s="93"/>
      <c r="C42" t="s" s="147">
        <v>105</v>
      </c>
      <c r="D42" s="79">
        <v>4</v>
      </c>
      <c r="E42" s="82">
        <f>E41+D42</f>
        <v>160</v>
      </c>
      <c r="F42" s="83"/>
      <c r="G42" s="83"/>
      <c r="H42" t="b" s="84">
        <f>E42&gt;=60</f>
        <v>1</v>
      </c>
      <c r="I42" s="77"/>
      <c r="J42" t="b" s="86">
        <f>E42&gt;=120</f>
        <v>1</v>
      </c>
      <c r="K42" s="77"/>
      <c r="L42" s="76"/>
      <c r="M42" s="77"/>
    </row>
    <row r="43" ht="17.9" customHeight="1">
      <c r="A43" s="82">
        <v>43</v>
      </c>
      <c r="B43" s="93"/>
      <c r="C43" t="s" s="147">
        <v>105</v>
      </c>
      <c r="D43" s="79">
        <v>4</v>
      </c>
      <c r="E43" s="82">
        <f>E42+D43</f>
        <v>164</v>
      </c>
      <c r="F43" s="83"/>
      <c r="G43" s="83"/>
      <c r="H43" t="b" s="84">
        <f>E43&gt;=60</f>
        <v>1</v>
      </c>
      <c r="I43" s="77"/>
      <c r="J43" t="b" s="86">
        <f>E43&gt;=120</f>
        <v>1</v>
      </c>
      <c r="K43" s="77"/>
      <c r="L43" s="76"/>
      <c r="M43" s="77"/>
    </row>
    <row r="44" ht="17.9" customHeight="1">
      <c r="A44" s="82">
        <v>44</v>
      </c>
      <c r="B44" s="93"/>
      <c r="C44" t="s" s="147">
        <v>105</v>
      </c>
      <c r="D44" s="79">
        <v>4</v>
      </c>
      <c r="E44" s="82">
        <f>E43+D44</f>
        <v>168</v>
      </c>
      <c r="F44" s="83"/>
      <c r="G44" s="83"/>
      <c r="H44" t="b" s="84">
        <f>E44&gt;=60</f>
        <v>1</v>
      </c>
      <c r="I44" s="77"/>
      <c r="J44" t="b" s="86">
        <f>E44&gt;=120</f>
        <v>1</v>
      </c>
      <c r="K44" s="77"/>
      <c r="L44" s="76"/>
      <c r="M44" s="77"/>
    </row>
    <row r="45" ht="17.9" customHeight="1">
      <c r="A45" s="82">
        <v>45</v>
      </c>
      <c r="B45" s="93"/>
      <c r="C45" t="s" s="147">
        <v>105</v>
      </c>
      <c r="D45" s="79">
        <v>4</v>
      </c>
      <c r="E45" s="82">
        <f>E44+D45</f>
        <v>172</v>
      </c>
      <c r="F45" s="83"/>
      <c r="G45" s="83"/>
      <c r="H45" t="b" s="84">
        <f>E45&gt;=60</f>
        <v>1</v>
      </c>
      <c r="I45" s="77"/>
      <c r="J45" t="b" s="86">
        <f>E45&gt;=120</f>
        <v>1</v>
      </c>
      <c r="K45" s="77"/>
      <c r="L45" s="76"/>
      <c r="M45" s="77"/>
    </row>
    <row r="46" ht="17.9" customHeight="1">
      <c r="A46" s="82">
        <v>46</v>
      </c>
      <c r="B46" s="93"/>
      <c r="C46" t="s" s="147">
        <v>105</v>
      </c>
      <c r="D46" s="79">
        <v>4</v>
      </c>
      <c r="E46" s="82">
        <f>E45+D46</f>
        <v>176</v>
      </c>
      <c r="F46" s="83"/>
      <c r="G46" s="83"/>
      <c r="H46" t="b" s="84">
        <f>E46&gt;=60</f>
        <v>1</v>
      </c>
      <c r="I46" s="77"/>
      <c r="J46" t="b" s="86">
        <f>E46&gt;=120</f>
        <v>1</v>
      </c>
      <c r="K46" s="77"/>
      <c r="L46" s="76"/>
      <c r="M46" s="77"/>
    </row>
    <row r="47" ht="17.9" customHeight="1">
      <c r="A47" s="82">
        <v>47</v>
      </c>
      <c r="B47" s="93"/>
      <c r="C47" t="s" s="147">
        <v>105</v>
      </c>
      <c r="D47" s="79">
        <v>4</v>
      </c>
      <c r="E47" s="82">
        <f>E46+D47</f>
        <v>180</v>
      </c>
      <c r="F47" s="83"/>
      <c r="G47" s="83"/>
      <c r="H47" t="b" s="84">
        <f>E47&gt;=60</f>
        <v>1</v>
      </c>
      <c r="I47" s="77"/>
      <c r="J47" t="b" s="86">
        <f>E47&gt;=120</f>
        <v>1</v>
      </c>
      <c r="K47" s="77"/>
      <c r="L47" s="76"/>
      <c r="M47" s="77"/>
    </row>
    <row r="48" ht="17.9" customHeight="1">
      <c r="A48" s="82">
        <v>48</v>
      </c>
      <c r="B48" s="93"/>
      <c r="C48" t="s" s="147">
        <v>105</v>
      </c>
      <c r="D48" s="79">
        <v>4</v>
      </c>
      <c r="E48" s="82">
        <f>E47+D48</f>
        <v>184</v>
      </c>
      <c r="F48" s="83"/>
      <c r="G48" s="83"/>
      <c r="H48" t="b" s="84">
        <f>E48&gt;=60</f>
        <v>1</v>
      </c>
      <c r="I48" s="77"/>
      <c r="J48" t="b" s="86">
        <f>E48&gt;=120</f>
        <v>1</v>
      </c>
      <c r="K48" s="77"/>
      <c r="L48" s="76"/>
      <c r="M48" s="77"/>
    </row>
    <row r="49" ht="17.9" customHeight="1">
      <c r="A49" s="82">
        <v>49</v>
      </c>
      <c r="B49" s="93"/>
      <c r="C49" t="s" s="147">
        <v>105</v>
      </c>
      <c r="D49" s="79">
        <v>4</v>
      </c>
      <c r="E49" s="82">
        <f>E48+D49</f>
        <v>188</v>
      </c>
      <c r="F49" s="83"/>
      <c r="G49" s="83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7.9" customHeight="1">
      <c r="A50" s="82">
        <v>50</v>
      </c>
      <c r="B50" s="93"/>
      <c r="C50" t="s" s="147">
        <v>105</v>
      </c>
      <c r="D50" s="79">
        <v>4</v>
      </c>
      <c r="E50" s="82">
        <f>E49+D50</f>
        <v>192</v>
      </c>
      <c r="F50" s="83"/>
      <c r="G50" s="83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7.9" customHeight="1">
      <c r="A51" s="82">
        <v>51</v>
      </c>
      <c r="B51" s="93"/>
      <c r="C51" t="s" s="147">
        <v>105</v>
      </c>
      <c r="D51" s="79">
        <v>4</v>
      </c>
      <c r="E51" s="82">
        <f>E50+D51</f>
        <v>196</v>
      </c>
      <c r="F51" s="83"/>
      <c r="G51" s="83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7.9" customHeight="1">
      <c r="A52" s="82">
        <v>52</v>
      </c>
      <c r="B52" s="93"/>
      <c r="C52" t="s" s="147">
        <v>105</v>
      </c>
      <c r="D52" s="79">
        <v>4</v>
      </c>
      <c r="E52" s="82">
        <f>E51+D52</f>
        <v>200</v>
      </c>
      <c r="F52" s="83"/>
      <c r="G52" s="83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7.9" customHeight="1">
      <c r="A53" s="82">
        <v>53</v>
      </c>
      <c r="B53" s="93"/>
      <c r="C53" t="s" s="147">
        <v>105</v>
      </c>
      <c r="D53" s="79">
        <v>4</v>
      </c>
      <c r="E53" s="82">
        <f>E52+D53</f>
        <v>204</v>
      </c>
      <c r="F53" s="83"/>
      <c r="G53" s="83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7.9" customHeight="1">
      <c r="A54" s="82">
        <v>54</v>
      </c>
      <c r="B54" s="93"/>
      <c r="C54" t="s" s="147">
        <v>105</v>
      </c>
      <c r="D54" s="79">
        <v>4</v>
      </c>
      <c r="E54" s="82">
        <f>E53+D54</f>
        <v>208</v>
      </c>
      <c r="F54" s="83"/>
      <c r="G54" s="83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7.9" customHeight="1">
      <c r="A55" s="82">
        <v>55</v>
      </c>
      <c r="B55" s="93"/>
      <c r="C55" t="s" s="147">
        <v>105</v>
      </c>
      <c r="D55" s="79">
        <v>4</v>
      </c>
      <c r="E55" s="82">
        <f>E54+D55</f>
        <v>212</v>
      </c>
      <c r="F55" s="83"/>
      <c r="G55" s="83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7.9" customHeight="1">
      <c r="A56" s="82">
        <v>56</v>
      </c>
      <c r="B56" s="93"/>
      <c r="C56" t="s" s="147">
        <v>105</v>
      </c>
      <c r="D56" s="79">
        <v>4</v>
      </c>
      <c r="E56" s="82">
        <f>E55+D56</f>
        <v>216</v>
      </c>
      <c r="F56" s="83"/>
      <c r="G56" s="83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7.9" customHeight="1">
      <c r="A57" s="82">
        <v>57</v>
      </c>
      <c r="B57" s="93"/>
      <c r="C57" t="s" s="147">
        <v>105</v>
      </c>
      <c r="D57" s="79">
        <v>4</v>
      </c>
      <c r="E57" s="82">
        <f>E56+D57</f>
        <v>220</v>
      </c>
      <c r="F57" s="83"/>
      <c r="G57" s="83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7.9" customHeight="1">
      <c r="A58" s="82">
        <v>58</v>
      </c>
      <c r="B58" s="93"/>
      <c r="C58" t="s" s="147">
        <v>105</v>
      </c>
      <c r="D58" s="79">
        <v>4</v>
      </c>
      <c r="E58" s="82">
        <f>E57+D58</f>
        <v>224</v>
      </c>
      <c r="F58" s="83"/>
      <c r="G58" s="83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7.9" customHeight="1">
      <c r="A59" s="82">
        <v>59</v>
      </c>
      <c r="B59" s="93"/>
      <c r="C59" t="s" s="147">
        <v>105</v>
      </c>
      <c r="D59" s="79">
        <v>4</v>
      </c>
      <c r="E59" s="82">
        <f>E58+D59</f>
        <v>228</v>
      </c>
      <c r="F59" s="83"/>
      <c r="G59" s="83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7.9" customHeight="1">
      <c r="A60" s="82">
        <v>60</v>
      </c>
      <c r="B60" s="93"/>
      <c r="C60" t="s" s="147">
        <v>105</v>
      </c>
      <c r="D60" s="79">
        <v>4</v>
      </c>
      <c r="E60" s="82">
        <f>E59+D60</f>
        <v>232</v>
      </c>
      <c r="F60" s="83"/>
      <c r="G60" s="83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7.9" customHeight="1">
      <c r="A61" s="82">
        <v>61</v>
      </c>
      <c r="B61" s="93"/>
      <c r="C61" t="s" s="147">
        <v>105</v>
      </c>
      <c r="D61" s="79">
        <v>4</v>
      </c>
      <c r="E61" s="82">
        <f>E60+D61</f>
        <v>236</v>
      </c>
      <c r="F61" s="83"/>
      <c r="G61" s="83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7.9" customHeight="1">
      <c r="A62" s="82">
        <v>62</v>
      </c>
      <c r="B62" s="93"/>
      <c r="C62" t="s" s="147">
        <v>105</v>
      </c>
      <c r="D62" s="79">
        <v>4</v>
      </c>
      <c r="E62" s="82">
        <f>E61+D62</f>
        <v>240</v>
      </c>
      <c r="F62" s="83"/>
      <c r="G62" s="83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3.55" customHeight="1">
      <c r="A63" s="98"/>
      <c r="B63" s="98"/>
      <c r="C63" s="98"/>
      <c r="D63" s="98"/>
      <c r="E63" s="98"/>
      <c r="F63" s="98"/>
      <c r="G63" s="98"/>
      <c r="H63" t="b" s="86">
        <f>E63&gt;=60</f>
        <v>0</v>
      </c>
      <c r="I63" s="77"/>
      <c r="J63" t="b" s="86">
        <f>E63&gt;=120</f>
        <v>0</v>
      </c>
      <c r="K63" s="77"/>
      <c r="L63" s="77"/>
      <c r="M63" s="77"/>
    </row>
    <row r="64" ht="13.55" customHeight="1">
      <c r="A64" s="77"/>
      <c r="B64" s="77"/>
      <c r="C64" s="77"/>
      <c r="D64" s="77"/>
      <c r="E64" s="77"/>
      <c r="F64" s="77"/>
      <c r="G64" s="77"/>
      <c r="H64" t="b" s="86">
        <f>E64&gt;=60</f>
        <v>0</v>
      </c>
      <c r="I64" s="77"/>
      <c r="J64" t="b" s="86">
        <f>E64&gt;=120</f>
        <v>0</v>
      </c>
      <c r="K64" s="77"/>
      <c r="L64" s="77"/>
      <c r="M64" s="77"/>
    </row>
    <row r="65" ht="13.55" customHeight="1">
      <c r="A65" s="77"/>
      <c r="B65" s="77"/>
      <c r="C65" s="77"/>
      <c r="D65" s="77"/>
      <c r="E65" s="77"/>
      <c r="F65" s="77"/>
      <c r="G65" s="77"/>
      <c r="H65" t="b" s="86">
        <f>E65&gt;=60</f>
        <v>0</v>
      </c>
      <c r="I65" s="77"/>
      <c r="J65" t="b" s="86">
        <f>E65&gt;=120</f>
        <v>0</v>
      </c>
      <c r="K65" s="77"/>
      <c r="L65" s="77"/>
      <c r="M65" s="77"/>
    </row>
    <row r="66" ht="13.55" customHeight="1">
      <c r="A66" s="77"/>
      <c r="B66" s="77"/>
      <c r="C66" s="77"/>
      <c r="D66" s="77"/>
      <c r="E66" s="77"/>
      <c r="F66" s="77"/>
      <c r="G66" s="77"/>
      <c r="H66" t="b" s="86">
        <f>E66&gt;=60</f>
        <v>0</v>
      </c>
      <c r="I66" s="77"/>
      <c r="J66" t="b" s="86">
        <f>E66&gt;=120</f>
        <v>0</v>
      </c>
      <c r="K66" s="77"/>
      <c r="L66" s="77"/>
      <c r="M66" s="77"/>
    </row>
    <row r="67" ht="13.55" customHeight="1">
      <c r="A67" s="77"/>
      <c r="B67" s="77"/>
      <c r="C67" s="77"/>
      <c r="D67" s="77"/>
      <c r="E67" s="77"/>
      <c r="F67" s="77"/>
      <c r="G67" s="77"/>
      <c r="H67" t="b" s="86">
        <f>E67&gt;=60</f>
        <v>0</v>
      </c>
      <c r="I67" s="77"/>
      <c r="J67" t="b" s="86">
        <f>E67&gt;=120</f>
        <v>0</v>
      </c>
      <c r="K67" s="77"/>
      <c r="L67" s="77"/>
      <c r="M67" s="77"/>
    </row>
    <row r="68" ht="13.55" customHeight="1">
      <c r="A68" s="77"/>
      <c r="B68" s="77"/>
      <c r="C68" s="77"/>
      <c r="D68" s="77"/>
      <c r="E68" s="77"/>
      <c r="F68" s="77"/>
      <c r="G68" s="77"/>
      <c r="H68" t="b" s="86">
        <f>E68&gt;=60</f>
        <v>0</v>
      </c>
      <c r="I68" s="77"/>
      <c r="J68" t="b" s="86">
        <f>E68&gt;=120</f>
        <v>0</v>
      </c>
      <c r="K68" s="77"/>
      <c r="L68" s="77"/>
      <c r="M68" s="77"/>
    </row>
    <row r="69" ht="13.55" customHeight="1">
      <c r="A69" s="77"/>
      <c r="B69" s="77"/>
      <c r="C69" s="77"/>
      <c r="D69" s="77"/>
      <c r="E69" s="77"/>
      <c r="F69" s="77"/>
      <c r="G69" s="77"/>
      <c r="H69" t="b" s="86">
        <f>E69&gt;=60</f>
        <v>0</v>
      </c>
      <c r="I69" s="77"/>
      <c r="J69" t="b" s="86">
        <f>E69&gt;=120</f>
        <v>0</v>
      </c>
      <c r="K69" s="77"/>
      <c r="L69" s="77"/>
      <c r="M69" s="77"/>
    </row>
    <row r="70" ht="13.55" customHeight="1">
      <c r="A70" s="77"/>
      <c r="B70" s="77"/>
      <c r="C70" s="77"/>
      <c r="D70" s="77"/>
      <c r="E70" s="77"/>
      <c r="F70" s="77"/>
      <c r="G70" s="77"/>
      <c r="H70" t="b" s="86">
        <f>E70&gt;=60</f>
        <v>0</v>
      </c>
      <c r="I70" s="77"/>
      <c r="J70" t="b" s="86">
        <f>E70&gt;=120</f>
        <v>0</v>
      </c>
      <c r="K70" s="77"/>
      <c r="L70" s="77"/>
      <c r="M70" s="77"/>
    </row>
    <row r="71" ht="13.55" customHeight="1">
      <c r="A71" s="77"/>
      <c r="B71" s="77"/>
      <c r="C71" s="77"/>
      <c r="D71" s="77"/>
      <c r="E71" s="77"/>
      <c r="F71" s="77"/>
      <c r="G71" s="77"/>
      <c r="H71" t="b" s="86">
        <f>E71&gt;=60</f>
        <v>0</v>
      </c>
      <c r="I71" s="77"/>
      <c r="J71" t="b" s="86">
        <f>E71&gt;=120</f>
        <v>0</v>
      </c>
      <c r="K71" s="77"/>
      <c r="L71" s="77"/>
      <c r="M71" s="77"/>
    </row>
    <row r="72" ht="13.55" customHeight="1">
      <c r="A72" s="77"/>
      <c r="B72" s="77"/>
      <c r="C72" s="77"/>
      <c r="D72" s="77"/>
      <c r="E72" s="77"/>
      <c r="F72" s="77"/>
      <c r="G72" s="77"/>
      <c r="H72" t="b" s="86">
        <f>E72&gt;=60</f>
        <v>0</v>
      </c>
      <c r="I72" s="77"/>
      <c r="J72" t="b" s="86">
        <f>E72&gt;=120</f>
        <v>0</v>
      </c>
      <c r="K72" s="77"/>
      <c r="L72" s="77"/>
      <c r="M72" s="77"/>
    </row>
  </sheetData>
  <mergeCells count="3">
    <mergeCell ref="A1:G1"/>
    <mergeCell ref="F3:F62"/>
    <mergeCell ref="G3:G62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dimension ref="A1:M88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48" customWidth="1"/>
    <col min="2" max="2" width="33.5" style="148" customWidth="1"/>
    <col min="3" max="3" width="19" style="148" customWidth="1"/>
    <col min="4" max="4" width="13.5" style="148" customWidth="1"/>
    <col min="5" max="5" width="7.67188" style="148" customWidth="1"/>
    <col min="6" max="6" width="17.5" style="148" customWidth="1"/>
    <col min="7" max="7" width="20.1719" style="148" customWidth="1"/>
    <col min="8" max="11" hidden="1" width="9" style="148" customWidth="1"/>
    <col min="12" max="13" width="9" style="148" customWidth="1"/>
    <col min="14" max="16384" width="9" style="148" customWidth="1"/>
  </cols>
  <sheetData>
    <row r="1" ht="84.4" customHeight="1">
      <c r="A1" t="s" s="149">
        <v>108</v>
      </c>
      <c r="B1" s="150"/>
      <c r="C1" s="150"/>
      <c r="D1" s="150"/>
      <c r="E1" s="150"/>
      <c r="F1" s="150"/>
      <c r="G1" s="151"/>
      <c r="H1" s="152"/>
      <c r="I1" s="77"/>
      <c r="J1" s="77"/>
      <c r="K1" s="77"/>
      <c r="L1" s="152"/>
      <c r="M1" s="77"/>
    </row>
    <row r="2" ht="57" customHeight="1">
      <c r="A2" t="s" s="153">
        <v>54</v>
      </c>
      <c r="B2" t="s" s="154">
        <v>55</v>
      </c>
      <c r="C2" t="s" s="154">
        <v>56</v>
      </c>
      <c r="D2" t="s" s="154">
        <v>109</v>
      </c>
      <c r="E2" t="s" s="154">
        <v>58</v>
      </c>
      <c r="F2" t="s" s="154">
        <v>59</v>
      </c>
      <c r="G2" t="s" s="155">
        <v>26</v>
      </c>
      <c r="H2" s="152"/>
      <c r="I2" s="77"/>
      <c r="J2" s="77"/>
      <c r="K2" s="77"/>
      <c r="L2" s="152"/>
      <c r="M2" s="77"/>
    </row>
    <row r="3" ht="18" customHeight="1">
      <c r="A3" s="79">
        <v>1</v>
      </c>
      <c r="B3" s="80">
        <v>43851</v>
      </c>
      <c r="C3" t="s" s="81">
        <v>110</v>
      </c>
      <c r="D3" s="88">
        <v>3</v>
      </c>
      <c r="E3" s="82">
        <f>D3</f>
        <v>3</v>
      </c>
      <c r="F3" t="s" s="81">
        <v>111</v>
      </c>
      <c r="G3" t="s" s="81">
        <v>112</v>
      </c>
      <c r="H3" t="b" s="84">
        <f>E3&gt;=60</f>
        <v>0</v>
      </c>
      <c r="I3" s="85">
        <f>INDEX(B1:B88,MATCH(TRUE,H1:H88,0))</f>
        <v>43998</v>
      </c>
      <c r="J3" t="b" s="86">
        <f>E3&gt;=120</f>
        <v>0</v>
      </c>
      <c r="K3" s="85">
        <f>INDEX(B1:B88,MATCH(TRUE,J1:J88,0))</f>
        <v>44037</v>
      </c>
      <c r="L3" s="76"/>
      <c r="M3" s="77"/>
    </row>
    <row r="4" ht="18" customHeight="1">
      <c r="A4" s="79">
        <v>2</v>
      </c>
      <c r="B4" s="80">
        <v>43852</v>
      </c>
      <c r="C4" t="s" s="81">
        <v>110</v>
      </c>
      <c r="D4" s="88">
        <v>3</v>
      </c>
      <c r="E4" s="82">
        <f>E3+D4</f>
        <v>6</v>
      </c>
      <c r="F4" s="83"/>
      <c r="G4" s="83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s="80">
        <v>43858</v>
      </c>
      <c r="C5" t="s" s="81">
        <v>110</v>
      </c>
      <c r="D5" s="88">
        <v>3</v>
      </c>
      <c r="E5" s="82">
        <f>E4+D5</f>
        <v>9</v>
      </c>
      <c r="F5" s="83"/>
      <c r="G5" s="83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80">
        <v>43859</v>
      </c>
      <c r="C6" t="s" s="81">
        <v>110</v>
      </c>
      <c r="D6" s="88">
        <v>3</v>
      </c>
      <c r="E6" s="82">
        <f>E5+D6</f>
        <v>12</v>
      </c>
      <c r="F6" s="83"/>
      <c r="G6" s="83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80">
        <v>43865</v>
      </c>
      <c r="C7" t="s" s="81">
        <v>110</v>
      </c>
      <c r="D7" s="88">
        <v>3</v>
      </c>
      <c r="E7" s="82">
        <f>E6+D7</f>
        <v>15</v>
      </c>
      <c r="F7" s="83"/>
      <c r="G7" s="83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80">
        <v>43866</v>
      </c>
      <c r="C8" t="s" s="81">
        <v>110</v>
      </c>
      <c r="D8" s="88">
        <v>3</v>
      </c>
      <c r="E8" s="82">
        <f>E7+D8</f>
        <v>18</v>
      </c>
      <c r="F8" s="83"/>
      <c r="G8" s="83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80">
        <v>43872</v>
      </c>
      <c r="C9" t="s" s="81">
        <v>110</v>
      </c>
      <c r="D9" s="88">
        <v>3</v>
      </c>
      <c r="E9" s="82">
        <f>E8+D9</f>
        <v>21</v>
      </c>
      <c r="F9" s="83"/>
      <c r="G9" s="83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80">
        <v>43873</v>
      </c>
      <c r="C10" t="s" s="81">
        <v>110</v>
      </c>
      <c r="D10" s="88">
        <v>3</v>
      </c>
      <c r="E10" s="82">
        <f>E9+D10</f>
        <v>24</v>
      </c>
      <c r="F10" s="83"/>
      <c r="G10" s="83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80">
        <v>43879</v>
      </c>
      <c r="C11" t="s" s="81">
        <v>110</v>
      </c>
      <c r="D11" s="88">
        <v>3</v>
      </c>
      <c r="E11" s="82">
        <f>E10+D11</f>
        <v>27</v>
      </c>
      <c r="F11" s="83"/>
      <c r="G11" s="83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80">
        <v>43880</v>
      </c>
      <c r="C12" t="s" s="81">
        <v>110</v>
      </c>
      <c r="D12" s="88">
        <v>3</v>
      </c>
      <c r="E12" s="82">
        <f>E11+D12</f>
        <v>30</v>
      </c>
      <c r="F12" s="83"/>
      <c r="G12" s="83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80">
        <v>43886</v>
      </c>
      <c r="C13" t="s" s="81">
        <v>110</v>
      </c>
      <c r="D13" s="88">
        <v>3</v>
      </c>
      <c r="E13" s="82">
        <f>E12+D13</f>
        <v>33</v>
      </c>
      <c r="F13" s="83"/>
      <c r="G13" s="83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80">
        <v>43887</v>
      </c>
      <c r="C14" t="s" s="81">
        <v>110</v>
      </c>
      <c r="D14" s="88">
        <v>3</v>
      </c>
      <c r="E14" s="82">
        <f>E13+D14</f>
        <v>36</v>
      </c>
      <c r="F14" s="83"/>
      <c r="G14" s="83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80">
        <v>43893</v>
      </c>
      <c r="C15" t="s" s="81">
        <v>110</v>
      </c>
      <c r="D15" s="88">
        <v>3</v>
      </c>
      <c r="E15" s="82">
        <f>E14+D15</f>
        <v>39</v>
      </c>
      <c r="F15" s="83"/>
      <c r="G15" s="83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80">
        <v>43894</v>
      </c>
      <c r="C16" t="s" s="81">
        <v>110</v>
      </c>
      <c r="D16" s="88">
        <v>3</v>
      </c>
      <c r="E16" s="82">
        <f>E15+D16</f>
        <v>42</v>
      </c>
      <c r="F16" s="83"/>
      <c r="G16" s="83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15</v>
      </c>
      <c r="B17" s="80">
        <v>43900</v>
      </c>
      <c r="C17" t="s" s="81">
        <v>110</v>
      </c>
      <c r="D17" s="88">
        <v>3</v>
      </c>
      <c r="E17" s="82">
        <f>E16+D17</f>
        <v>45</v>
      </c>
      <c r="F17" s="83"/>
      <c r="G17" s="83"/>
      <c r="H17" t="b" s="84">
        <f>E17&gt;=60</f>
        <v>0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80">
        <v>43901</v>
      </c>
      <c r="C18" t="s" s="81">
        <v>110</v>
      </c>
      <c r="D18" s="88">
        <v>3</v>
      </c>
      <c r="E18" s="82">
        <f>E17+D18</f>
        <v>48</v>
      </c>
      <c r="F18" s="83"/>
      <c r="G18" s="83"/>
      <c r="H18" t="b" s="84">
        <f>E18&gt;=60</f>
        <v>0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80">
        <v>43991</v>
      </c>
      <c r="C19" t="s" s="81">
        <v>110</v>
      </c>
      <c r="D19" s="88">
        <v>4</v>
      </c>
      <c r="E19" s="82">
        <f>E18+D19</f>
        <v>52</v>
      </c>
      <c r="F19" s="83"/>
      <c r="G19" s="83"/>
      <c r="H19" t="b" s="84">
        <f>E19&gt;=60</f>
        <v>0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80">
        <v>43992</v>
      </c>
      <c r="C20" t="s" s="81">
        <v>110</v>
      </c>
      <c r="D20" s="88">
        <v>4</v>
      </c>
      <c r="E20" s="82">
        <f>E19+D20</f>
        <v>56</v>
      </c>
      <c r="F20" s="83"/>
      <c r="G20" s="83"/>
      <c r="H20" t="b" s="84">
        <f>E20&gt;=60</f>
        <v>0</v>
      </c>
      <c r="I20" s="87"/>
      <c r="J20" t="b" s="86">
        <f>E20&gt;=120</f>
        <v>0</v>
      </c>
      <c r="K20" s="77"/>
      <c r="L20" s="76"/>
      <c r="M20" s="77"/>
    </row>
    <row r="21" ht="18" customHeight="1">
      <c r="A21" s="91">
        <v>19</v>
      </c>
      <c r="B21" s="89">
        <v>43998</v>
      </c>
      <c r="C21" t="s" s="90">
        <v>110</v>
      </c>
      <c r="D21" s="91">
        <v>4</v>
      </c>
      <c r="E21" s="92">
        <f>E20+D21</f>
        <v>60</v>
      </c>
      <c r="F21" s="83"/>
      <c r="G21" s="83"/>
      <c r="H21" t="b" s="84">
        <f>E21&gt;=60</f>
        <v>1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20</v>
      </c>
      <c r="B22" s="80">
        <v>43999</v>
      </c>
      <c r="C22" t="s" s="81">
        <v>110</v>
      </c>
      <c r="D22" s="88">
        <v>4</v>
      </c>
      <c r="E22" s="82">
        <f>E21+D22</f>
        <v>64</v>
      </c>
      <c r="F22" s="83"/>
      <c r="G22" s="83"/>
      <c r="H22" t="b" s="84">
        <f>E22&gt;=60</f>
        <v>1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122">
        <v>44005</v>
      </c>
      <c r="C23" t="s" s="81">
        <v>110</v>
      </c>
      <c r="D23" s="88">
        <v>4</v>
      </c>
      <c r="E23" s="82">
        <f>E22+D23</f>
        <v>68</v>
      </c>
      <c r="F23" s="83"/>
      <c r="G23" s="83"/>
      <c r="H23" t="b" s="84">
        <f>E23&gt;=60</f>
        <v>1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122">
        <v>44006</v>
      </c>
      <c r="C24" t="s" s="81">
        <v>110</v>
      </c>
      <c r="D24" s="88">
        <v>4</v>
      </c>
      <c r="E24" s="82">
        <f>E23+D24</f>
        <v>72</v>
      </c>
      <c r="F24" s="83"/>
      <c r="G24" s="83"/>
      <c r="H24" t="b" s="84">
        <f>E24&gt;=60</f>
        <v>1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23</v>
      </c>
      <c r="B25" s="122">
        <v>44012</v>
      </c>
      <c r="C25" t="s" s="81">
        <v>110</v>
      </c>
      <c r="D25" s="88">
        <v>4</v>
      </c>
      <c r="E25" s="82">
        <f>E24+D25</f>
        <v>76</v>
      </c>
      <c r="F25" s="83"/>
      <c r="G25" s="83"/>
      <c r="H25" t="b" s="84">
        <f>E25&gt;=60</f>
        <v>1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24</v>
      </c>
      <c r="B26" s="122">
        <v>44013</v>
      </c>
      <c r="C26" t="s" s="81">
        <v>110</v>
      </c>
      <c r="D26" s="88">
        <v>4</v>
      </c>
      <c r="E26" s="82">
        <f>E25+D26</f>
        <v>80</v>
      </c>
      <c r="F26" s="83"/>
      <c r="G26" s="83"/>
      <c r="H26" t="b" s="84">
        <f>E26&gt;=60</f>
        <v>1</v>
      </c>
      <c r="I26" s="87"/>
      <c r="J26" t="b" s="86">
        <f>E26&gt;=120</f>
        <v>0</v>
      </c>
      <c r="K26" s="77"/>
      <c r="L26" s="76"/>
      <c r="M26" s="77"/>
    </row>
    <row r="27" ht="18" customHeight="1">
      <c r="A27" s="79">
        <v>25</v>
      </c>
      <c r="B27" s="122">
        <v>44018</v>
      </c>
      <c r="C27" t="s" s="81">
        <v>110</v>
      </c>
      <c r="D27" s="88">
        <v>4</v>
      </c>
      <c r="E27" s="82">
        <f>E26+D27</f>
        <v>84</v>
      </c>
      <c r="F27" s="83"/>
      <c r="G27" s="83"/>
      <c r="H27" t="b" s="84">
        <f>E27&gt;=60</f>
        <v>1</v>
      </c>
      <c r="I27" s="87"/>
      <c r="J27" t="b" s="86">
        <f>E27&gt;=120</f>
        <v>0</v>
      </c>
      <c r="K27" s="77"/>
      <c r="L27" s="76"/>
      <c r="M27" s="77"/>
    </row>
    <row r="28" ht="18" customHeight="1">
      <c r="A28" s="79">
        <v>26</v>
      </c>
      <c r="B28" s="122">
        <v>44019</v>
      </c>
      <c r="C28" t="s" s="81">
        <v>110</v>
      </c>
      <c r="D28" s="88">
        <v>4</v>
      </c>
      <c r="E28" s="82">
        <f>E27+D28</f>
        <v>88</v>
      </c>
      <c r="F28" s="83"/>
      <c r="G28" s="83"/>
      <c r="H28" t="b" s="84">
        <f>E28&gt;=60</f>
        <v>1</v>
      </c>
      <c r="I28" s="87"/>
      <c r="J28" t="b" s="86">
        <f>E28&gt;=120</f>
        <v>0</v>
      </c>
      <c r="K28" s="77"/>
      <c r="L28" s="76"/>
      <c r="M28" s="77"/>
    </row>
    <row r="29" ht="18" customHeight="1">
      <c r="A29" s="79">
        <v>27</v>
      </c>
      <c r="B29" s="122">
        <v>44025</v>
      </c>
      <c r="C29" t="s" s="81">
        <v>110</v>
      </c>
      <c r="D29" s="88">
        <v>4</v>
      </c>
      <c r="E29" s="82">
        <f>E28+D29</f>
        <v>92</v>
      </c>
      <c r="F29" s="83"/>
      <c r="G29" s="83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79">
        <v>28</v>
      </c>
      <c r="B30" s="122">
        <v>44026</v>
      </c>
      <c r="C30" t="s" s="81">
        <v>110</v>
      </c>
      <c r="D30" s="88">
        <v>4</v>
      </c>
      <c r="E30" s="82">
        <f>E29+D30</f>
        <v>96</v>
      </c>
      <c r="F30" s="83"/>
      <c r="G30" s="83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79">
        <v>29</v>
      </c>
      <c r="B31" s="122">
        <v>44032</v>
      </c>
      <c r="C31" t="s" s="81">
        <v>110</v>
      </c>
      <c r="D31" s="88">
        <v>4</v>
      </c>
      <c r="E31" s="82">
        <f>E30+D31</f>
        <v>100</v>
      </c>
      <c r="F31" s="83"/>
      <c r="G31" s="83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79">
        <v>30</v>
      </c>
      <c r="B32" s="122">
        <v>44033</v>
      </c>
      <c r="C32" t="s" s="81">
        <v>110</v>
      </c>
      <c r="D32" s="88">
        <v>4</v>
      </c>
      <c r="E32" s="82">
        <f>E31+D32</f>
        <v>104</v>
      </c>
      <c r="F32" s="83"/>
      <c r="G32" s="83"/>
      <c r="H32" t="b" s="84">
        <f>E32&gt;=60</f>
        <v>1</v>
      </c>
      <c r="I32" s="77"/>
      <c r="J32" t="b" s="86">
        <f>E32&gt;=120</f>
        <v>0</v>
      </c>
      <c r="K32" s="77"/>
      <c r="L32" s="76"/>
      <c r="M32" s="77"/>
    </row>
    <row r="33" ht="18" customHeight="1">
      <c r="A33" s="79">
        <v>31</v>
      </c>
      <c r="B33" s="122">
        <v>44034</v>
      </c>
      <c r="C33" t="s" s="81">
        <v>110</v>
      </c>
      <c r="D33" s="88">
        <v>4</v>
      </c>
      <c r="E33" s="82">
        <f>E32+D33</f>
        <v>108</v>
      </c>
      <c r="F33" s="83"/>
      <c r="G33" s="83"/>
      <c r="H33" t="b" s="84">
        <f>E33&gt;=60</f>
        <v>1</v>
      </c>
      <c r="I33" s="77"/>
      <c r="J33" t="b" s="86">
        <f>E33&gt;=120</f>
        <v>0</v>
      </c>
      <c r="K33" s="77"/>
      <c r="L33" s="76"/>
      <c r="M33" s="77"/>
    </row>
    <row r="34" ht="18" customHeight="1">
      <c r="A34" s="79">
        <v>32</v>
      </c>
      <c r="B34" s="122">
        <v>44035</v>
      </c>
      <c r="C34" t="s" s="81">
        <v>110</v>
      </c>
      <c r="D34" s="88">
        <v>4</v>
      </c>
      <c r="E34" s="82">
        <f>E33+D34</f>
        <v>112</v>
      </c>
      <c r="F34" s="83"/>
      <c r="G34" s="83"/>
      <c r="H34" t="b" s="84">
        <f>E34&gt;=60</f>
        <v>1</v>
      </c>
      <c r="I34" s="77"/>
      <c r="J34" t="b" s="86">
        <f>E34&gt;=120</f>
        <v>0</v>
      </c>
      <c r="K34" s="77"/>
      <c r="L34" s="76"/>
      <c r="M34" s="77"/>
    </row>
    <row r="35" ht="18" customHeight="1">
      <c r="A35" s="79">
        <v>33</v>
      </c>
      <c r="B35" s="122">
        <v>44036</v>
      </c>
      <c r="C35" t="s" s="81">
        <v>110</v>
      </c>
      <c r="D35" s="88">
        <v>4</v>
      </c>
      <c r="E35" s="82">
        <f>E34+D35</f>
        <v>116</v>
      </c>
      <c r="F35" s="83"/>
      <c r="G35" s="83"/>
      <c r="H35" t="b" s="84">
        <f>E35&gt;=60</f>
        <v>1</v>
      </c>
      <c r="I35" s="77"/>
      <c r="J35" t="b" s="86">
        <f>E35&gt;=120</f>
        <v>0</v>
      </c>
      <c r="K35" s="77"/>
      <c r="L35" s="76"/>
      <c r="M35" s="77"/>
    </row>
    <row r="36" ht="18" customHeight="1">
      <c r="A36" s="91">
        <v>34</v>
      </c>
      <c r="B36" s="127">
        <v>44037</v>
      </c>
      <c r="C36" t="s" s="90">
        <v>110</v>
      </c>
      <c r="D36" s="91">
        <v>4</v>
      </c>
      <c r="E36" s="92">
        <f>E35+D36</f>
        <v>120</v>
      </c>
      <c r="F36" s="83"/>
      <c r="G36" s="83"/>
      <c r="H36" t="b" s="84">
        <f>E36&gt;=60</f>
        <v>1</v>
      </c>
      <c r="I36" s="77"/>
      <c r="J36" t="b" s="86">
        <f>E36&gt;=120</f>
        <v>1</v>
      </c>
      <c r="K36" s="77"/>
      <c r="L36" s="76"/>
      <c r="M36" s="77"/>
    </row>
    <row r="37" ht="18" customHeight="1">
      <c r="A37" s="79">
        <v>35</v>
      </c>
      <c r="B37" s="122">
        <v>44039</v>
      </c>
      <c r="C37" t="s" s="81">
        <v>110</v>
      </c>
      <c r="D37" s="88">
        <v>4</v>
      </c>
      <c r="E37" s="82">
        <f>E36+D37</f>
        <v>124</v>
      </c>
      <c r="F37" s="83"/>
      <c r="G37" s="83"/>
      <c r="H37" t="b" s="84">
        <f>E37&gt;=60</f>
        <v>1</v>
      </c>
      <c r="I37" s="77"/>
      <c r="J37" t="b" s="86">
        <f>E37&gt;=120</f>
        <v>1</v>
      </c>
      <c r="K37" s="77"/>
      <c r="L37" s="76"/>
      <c r="M37" s="77"/>
    </row>
    <row r="38" ht="18" customHeight="1">
      <c r="A38" s="79">
        <v>36</v>
      </c>
      <c r="B38" s="122">
        <v>44040</v>
      </c>
      <c r="C38" t="s" s="81">
        <v>110</v>
      </c>
      <c r="D38" s="88">
        <v>4</v>
      </c>
      <c r="E38" s="82">
        <f>E37+D38</f>
        <v>128</v>
      </c>
      <c r="F38" s="83"/>
      <c r="G38" s="83"/>
      <c r="H38" t="b" s="84">
        <f>E38&gt;=60</f>
        <v>1</v>
      </c>
      <c r="I38" s="77"/>
      <c r="J38" t="b" s="86">
        <f>E38&gt;=120</f>
        <v>1</v>
      </c>
      <c r="K38" s="77"/>
      <c r="L38" s="76"/>
      <c r="M38" s="77"/>
    </row>
    <row r="39" ht="18" customHeight="1">
      <c r="A39" s="79">
        <v>37</v>
      </c>
      <c r="B39" s="122">
        <v>44046</v>
      </c>
      <c r="C39" t="s" s="81">
        <v>110</v>
      </c>
      <c r="D39" s="88">
        <v>4</v>
      </c>
      <c r="E39" s="82">
        <f>E38+D39</f>
        <v>132</v>
      </c>
      <c r="F39" s="83"/>
      <c r="G39" s="83"/>
      <c r="H39" t="b" s="84">
        <f>E39&gt;=60</f>
        <v>1</v>
      </c>
      <c r="I39" s="77"/>
      <c r="J39" t="b" s="86">
        <f>E39&gt;=120</f>
        <v>1</v>
      </c>
      <c r="K39" s="77"/>
      <c r="L39" s="76"/>
      <c r="M39" s="77"/>
    </row>
    <row r="40" ht="18" customHeight="1">
      <c r="A40" s="79">
        <v>38</v>
      </c>
      <c r="B40" s="122">
        <v>44047</v>
      </c>
      <c r="C40" t="s" s="81">
        <v>110</v>
      </c>
      <c r="D40" s="88">
        <v>4</v>
      </c>
      <c r="E40" s="82">
        <f>E39+D40</f>
        <v>136</v>
      </c>
      <c r="F40" s="83"/>
      <c r="G40" s="83"/>
      <c r="H40" t="b" s="84">
        <f>E40&gt;=60</f>
        <v>1</v>
      </c>
      <c r="I40" s="77"/>
      <c r="J40" t="b" s="86">
        <f>E40&gt;=120</f>
        <v>1</v>
      </c>
      <c r="K40" s="77"/>
      <c r="L40" s="76"/>
      <c r="M40" s="77"/>
    </row>
    <row r="41" ht="18" customHeight="1">
      <c r="A41" s="79">
        <v>39</v>
      </c>
      <c r="B41" s="122">
        <v>44053</v>
      </c>
      <c r="C41" t="s" s="81">
        <v>110</v>
      </c>
      <c r="D41" s="88">
        <v>4</v>
      </c>
      <c r="E41" s="82">
        <f>E40+D41</f>
        <v>140</v>
      </c>
      <c r="F41" s="83"/>
      <c r="G41" s="83"/>
      <c r="H41" s="76"/>
      <c r="I41" s="77"/>
      <c r="J41" s="77"/>
      <c r="K41" s="77"/>
      <c r="L41" s="76"/>
      <c r="M41" s="77"/>
    </row>
    <row r="42" ht="18" customHeight="1">
      <c r="A42" s="79">
        <v>40</v>
      </c>
      <c r="B42" s="122">
        <v>44054</v>
      </c>
      <c r="C42" t="s" s="81">
        <v>110</v>
      </c>
      <c r="D42" s="88">
        <v>4</v>
      </c>
      <c r="E42" s="82">
        <f>E41+D42</f>
        <v>144</v>
      </c>
      <c r="F42" s="83"/>
      <c r="G42" s="83"/>
      <c r="H42" t="b" s="84">
        <f>E42&gt;=60</f>
        <v>1</v>
      </c>
      <c r="I42" s="77"/>
      <c r="J42" t="b" s="86">
        <f>E42&gt;=120</f>
        <v>1</v>
      </c>
      <c r="K42" s="77"/>
      <c r="L42" s="76"/>
      <c r="M42" s="77"/>
    </row>
    <row r="43" ht="15" customHeight="1">
      <c r="A43" s="79">
        <v>41</v>
      </c>
      <c r="B43" s="122">
        <v>44067</v>
      </c>
      <c r="C43" t="s" s="81">
        <v>110</v>
      </c>
      <c r="D43" s="88">
        <v>4</v>
      </c>
      <c r="E43" s="82">
        <f>E42+D43</f>
        <v>148</v>
      </c>
      <c r="F43" s="83"/>
      <c r="G43" s="83"/>
      <c r="H43" t="b" s="84">
        <f>E43&gt;=60</f>
        <v>1</v>
      </c>
      <c r="I43" s="77"/>
      <c r="J43" t="b" s="86">
        <f>E43&gt;=120</f>
        <v>1</v>
      </c>
      <c r="K43" s="77"/>
      <c r="L43" s="76"/>
      <c r="M43" s="77"/>
    </row>
    <row r="44" ht="15" customHeight="1">
      <c r="A44" s="79">
        <v>42</v>
      </c>
      <c r="B44" s="122">
        <v>44068</v>
      </c>
      <c r="C44" t="s" s="81">
        <v>110</v>
      </c>
      <c r="D44" s="88">
        <v>4</v>
      </c>
      <c r="E44" s="82">
        <f>E43+D44</f>
        <v>152</v>
      </c>
      <c r="F44" s="83"/>
      <c r="G44" s="83"/>
      <c r="H44" t="b" s="84">
        <f>E44&gt;=60</f>
        <v>1</v>
      </c>
      <c r="I44" s="77"/>
      <c r="J44" t="b" s="86">
        <f>E44&gt;=120</f>
        <v>1</v>
      </c>
      <c r="K44" s="77"/>
      <c r="L44" s="76"/>
      <c r="M44" s="77"/>
    </row>
    <row r="45" ht="15" customHeight="1">
      <c r="A45" s="79">
        <v>43</v>
      </c>
      <c r="B45" s="122">
        <v>44074</v>
      </c>
      <c r="C45" t="s" s="81">
        <v>110</v>
      </c>
      <c r="D45" s="88">
        <v>4</v>
      </c>
      <c r="E45" s="82">
        <f>E44+D45</f>
        <v>156</v>
      </c>
      <c r="F45" s="83"/>
      <c r="G45" s="83"/>
      <c r="H45" t="b" s="84">
        <f>E45&gt;=60</f>
        <v>1</v>
      </c>
      <c r="I45" s="77"/>
      <c r="J45" t="b" s="86">
        <f>E45&gt;=120</f>
        <v>1</v>
      </c>
      <c r="K45" s="77"/>
      <c r="L45" s="76"/>
      <c r="M45" s="77"/>
    </row>
    <row r="46" ht="15" customHeight="1">
      <c r="A46" s="79">
        <v>44</v>
      </c>
      <c r="B46" s="112"/>
      <c r="C46" t="s" s="81">
        <v>110</v>
      </c>
      <c r="D46" s="79">
        <v>4</v>
      </c>
      <c r="E46" s="82">
        <f>E45+D46</f>
        <v>160</v>
      </c>
      <c r="F46" s="83"/>
      <c r="G46" s="83"/>
      <c r="H46" t="b" s="84">
        <f>E46&gt;=60</f>
        <v>1</v>
      </c>
      <c r="I46" s="77"/>
      <c r="J46" t="b" s="86">
        <f>E46&gt;=120</f>
        <v>1</v>
      </c>
      <c r="K46" s="77"/>
      <c r="L46" s="76"/>
      <c r="M46" s="77"/>
    </row>
    <row r="47" ht="15" customHeight="1">
      <c r="A47" s="79">
        <v>45</v>
      </c>
      <c r="B47" s="112"/>
      <c r="C47" t="s" s="81">
        <v>110</v>
      </c>
      <c r="D47" s="79">
        <v>4</v>
      </c>
      <c r="E47" s="82">
        <f>E46+D47</f>
        <v>164</v>
      </c>
      <c r="F47" s="83"/>
      <c r="G47" s="83"/>
      <c r="H47" t="b" s="84">
        <f>E47&gt;=60</f>
        <v>1</v>
      </c>
      <c r="I47" s="77"/>
      <c r="J47" t="b" s="86">
        <f>E47&gt;=120</f>
        <v>1</v>
      </c>
      <c r="K47" s="77"/>
      <c r="L47" s="76"/>
      <c r="M47" s="77"/>
    </row>
    <row r="48" ht="15" customHeight="1">
      <c r="A48" s="79">
        <v>46</v>
      </c>
      <c r="B48" s="112"/>
      <c r="C48" t="s" s="81">
        <v>110</v>
      </c>
      <c r="D48" s="79">
        <v>4</v>
      </c>
      <c r="E48" s="82">
        <f>E47+D48</f>
        <v>168</v>
      </c>
      <c r="F48" s="83"/>
      <c r="G48" s="83"/>
      <c r="H48" t="b" s="84">
        <f>E48&gt;=60</f>
        <v>1</v>
      </c>
      <c r="I48" s="77"/>
      <c r="J48" t="b" s="86">
        <f>E48&gt;=120</f>
        <v>1</v>
      </c>
      <c r="K48" s="77"/>
      <c r="L48" s="76"/>
      <c r="M48" s="77"/>
    </row>
    <row r="49" ht="15" customHeight="1">
      <c r="A49" s="79">
        <v>47</v>
      </c>
      <c r="B49" s="112"/>
      <c r="C49" t="s" s="81">
        <v>110</v>
      </c>
      <c r="D49" s="79">
        <v>4</v>
      </c>
      <c r="E49" s="82">
        <f>E48+D49</f>
        <v>172</v>
      </c>
      <c r="F49" s="83"/>
      <c r="G49" s="83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5" customHeight="1">
      <c r="A50" s="79">
        <v>48</v>
      </c>
      <c r="B50" s="112"/>
      <c r="C50" t="s" s="81">
        <v>110</v>
      </c>
      <c r="D50" s="79">
        <v>4</v>
      </c>
      <c r="E50" s="82">
        <f>E49+D50</f>
        <v>176</v>
      </c>
      <c r="F50" s="83"/>
      <c r="G50" s="83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5" customHeight="1">
      <c r="A51" s="79">
        <v>49</v>
      </c>
      <c r="B51" s="112"/>
      <c r="C51" t="s" s="81">
        <v>110</v>
      </c>
      <c r="D51" s="79">
        <v>4</v>
      </c>
      <c r="E51" s="82">
        <f>E50+D51</f>
        <v>180</v>
      </c>
      <c r="F51" s="83"/>
      <c r="G51" s="83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5" customHeight="1">
      <c r="A52" s="79">
        <v>50</v>
      </c>
      <c r="B52" s="112"/>
      <c r="C52" t="s" s="81">
        <v>110</v>
      </c>
      <c r="D52" s="79">
        <v>4</v>
      </c>
      <c r="E52" s="82">
        <f>E51+D52</f>
        <v>184</v>
      </c>
      <c r="F52" s="83"/>
      <c r="G52" s="83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5" customHeight="1">
      <c r="A53" s="79">
        <v>51</v>
      </c>
      <c r="B53" s="112"/>
      <c r="C53" t="s" s="81">
        <v>110</v>
      </c>
      <c r="D53" s="79">
        <v>4</v>
      </c>
      <c r="E53" s="82">
        <f>E52+D53</f>
        <v>188</v>
      </c>
      <c r="F53" s="83"/>
      <c r="G53" s="83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5" customHeight="1">
      <c r="A54" s="79">
        <v>52</v>
      </c>
      <c r="B54" s="112"/>
      <c r="C54" t="s" s="81">
        <v>110</v>
      </c>
      <c r="D54" s="79">
        <v>4</v>
      </c>
      <c r="E54" s="82">
        <f>E53+D54</f>
        <v>192</v>
      </c>
      <c r="F54" s="83"/>
      <c r="G54" s="83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5" customHeight="1">
      <c r="A55" s="79">
        <v>53</v>
      </c>
      <c r="B55" s="112"/>
      <c r="C55" t="s" s="81">
        <v>110</v>
      </c>
      <c r="D55" s="79">
        <v>4</v>
      </c>
      <c r="E55" s="82">
        <f>E54+D55</f>
        <v>196</v>
      </c>
      <c r="F55" s="83"/>
      <c r="G55" s="83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5" customHeight="1">
      <c r="A56" s="79">
        <v>54</v>
      </c>
      <c r="B56" s="112"/>
      <c r="C56" t="s" s="81">
        <v>110</v>
      </c>
      <c r="D56" s="79">
        <v>4</v>
      </c>
      <c r="E56" s="82">
        <f>E55+D56</f>
        <v>200</v>
      </c>
      <c r="F56" s="83"/>
      <c r="G56" s="83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5" customHeight="1">
      <c r="A57" s="79">
        <v>55</v>
      </c>
      <c r="B57" s="112"/>
      <c r="C57" t="s" s="81">
        <v>110</v>
      </c>
      <c r="D57" s="79">
        <v>4</v>
      </c>
      <c r="E57" s="82">
        <f>E56+D57</f>
        <v>204</v>
      </c>
      <c r="F57" s="83"/>
      <c r="G57" s="83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5" customHeight="1">
      <c r="A58" s="79">
        <v>56</v>
      </c>
      <c r="B58" s="112"/>
      <c r="C58" t="s" s="81">
        <v>110</v>
      </c>
      <c r="D58" s="79">
        <v>4</v>
      </c>
      <c r="E58" s="82">
        <f>E57+D58</f>
        <v>208</v>
      </c>
      <c r="F58" s="83"/>
      <c r="G58" s="83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5" customHeight="1">
      <c r="A59" s="79">
        <v>57</v>
      </c>
      <c r="B59" s="112"/>
      <c r="C59" t="s" s="81">
        <v>110</v>
      </c>
      <c r="D59" s="79">
        <v>4</v>
      </c>
      <c r="E59" s="82">
        <f>E58+D59</f>
        <v>212</v>
      </c>
      <c r="F59" s="83"/>
      <c r="G59" s="83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5" customHeight="1">
      <c r="A60" s="79">
        <v>58</v>
      </c>
      <c r="B60" s="112"/>
      <c r="C60" t="s" s="81">
        <v>110</v>
      </c>
      <c r="D60" s="79">
        <v>4</v>
      </c>
      <c r="E60" s="82">
        <f>E59+D60</f>
        <v>216</v>
      </c>
      <c r="F60" s="83"/>
      <c r="G60" s="83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5" customHeight="1">
      <c r="A61" s="79">
        <v>59</v>
      </c>
      <c r="B61" s="112"/>
      <c r="C61" t="s" s="81">
        <v>110</v>
      </c>
      <c r="D61" s="79">
        <v>4</v>
      </c>
      <c r="E61" s="82">
        <f>E60+D61</f>
        <v>220</v>
      </c>
      <c r="F61" s="83"/>
      <c r="G61" s="83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5" customHeight="1">
      <c r="A62" s="79">
        <v>60</v>
      </c>
      <c r="B62" s="112"/>
      <c r="C62" t="s" s="81">
        <v>110</v>
      </c>
      <c r="D62" s="79">
        <v>4</v>
      </c>
      <c r="E62" s="82">
        <f>E61+D62</f>
        <v>224</v>
      </c>
      <c r="F62" s="83"/>
      <c r="G62" s="83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5" customHeight="1">
      <c r="A63" s="79">
        <v>61</v>
      </c>
      <c r="B63" s="112"/>
      <c r="C63" t="s" s="81">
        <v>110</v>
      </c>
      <c r="D63" s="156">
        <v>4</v>
      </c>
      <c r="E63" s="82">
        <f>E62+D63</f>
        <v>228</v>
      </c>
      <c r="F63" s="83"/>
      <c r="G63" s="83"/>
      <c r="H63" t="b" s="84">
        <f>E63&gt;=60</f>
        <v>1</v>
      </c>
      <c r="I63" s="77"/>
      <c r="J63" t="b" s="86">
        <f>E63&gt;=120</f>
        <v>1</v>
      </c>
      <c r="K63" s="77"/>
      <c r="L63" s="76"/>
      <c r="M63" s="77"/>
    </row>
    <row r="64" ht="15" customHeight="1">
      <c r="A64" s="79">
        <v>62</v>
      </c>
      <c r="B64" s="112"/>
      <c r="C64" t="s" s="81">
        <v>110</v>
      </c>
      <c r="D64" s="157">
        <v>4</v>
      </c>
      <c r="E64" s="82">
        <f>E63+D64</f>
        <v>232</v>
      </c>
      <c r="F64" s="83"/>
      <c r="G64" s="83"/>
      <c r="H64" t="b" s="84">
        <f>E64&gt;=60</f>
        <v>1</v>
      </c>
      <c r="I64" s="77"/>
      <c r="J64" t="b" s="86">
        <f>E64&gt;=120</f>
        <v>1</v>
      </c>
      <c r="K64" s="77"/>
      <c r="L64" s="76"/>
      <c r="M64" s="77"/>
    </row>
    <row r="65" ht="15" customHeight="1">
      <c r="A65" s="79">
        <v>63</v>
      </c>
      <c r="B65" s="112"/>
      <c r="C65" t="s" s="81">
        <v>110</v>
      </c>
      <c r="D65" s="157">
        <v>4</v>
      </c>
      <c r="E65" s="82">
        <f>E64+D65</f>
        <v>236</v>
      </c>
      <c r="F65" s="83"/>
      <c r="G65" s="83"/>
      <c r="H65" t="b" s="84">
        <f>E65&gt;=60</f>
        <v>1</v>
      </c>
      <c r="I65" s="77"/>
      <c r="J65" t="b" s="86">
        <f>E65&gt;=120</f>
        <v>1</v>
      </c>
      <c r="K65" s="77"/>
      <c r="L65" s="76"/>
      <c r="M65" s="77"/>
    </row>
    <row r="66" ht="15" customHeight="1">
      <c r="A66" s="79">
        <v>64</v>
      </c>
      <c r="B66" s="112"/>
      <c r="C66" t="s" s="81">
        <v>110</v>
      </c>
      <c r="D66" s="157">
        <v>4</v>
      </c>
      <c r="E66" s="82">
        <f>E65+D66</f>
        <v>240</v>
      </c>
      <c r="F66" s="83"/>
      <c r="G66" s="83"/>
      <c r="H66" t="b" s="84">
        <f>E66&gt;=60</f>
        <v>1</v>
      </c>
      <c r="I66" s="77"/>
      <c r="J66" t="b" s="86">
        <f>E66&gt;=120</f>
        <v>1</v>
      </c>
      <c r="K66" s="77"/>
      <c r="L66" s="76"/>
      <c r="M66" s="77"/>
    </row>
    <row r="67" ht="15" customHeight="1">
      <c r="A67" s="98"/>
      <c r="B67" s="113"/>
      <c r="C67" s="98"/>
      <c r="D67" s="158"/>
      <c r="E67" s="95"/>
      <c r="F67" s="98"/>
      <c r="G67" s="98"/>
      <c r="H67" t="b" s="86">
        <f>E67&gt;=60</f>
        <v>0</v>
      </c>
      <c r="I67" s="77"/>
      <c r="J67" t="b" s="86">
        <f>E67&gt;=120</f>
        <v>0</v>
      </c>
      <c r="K67" s="77"/>
      <c r="L67" s="77"/>
      <c r="M67" s="77"/>
    </row>
    <row r="68" ht="15" customHeight="1">
      <c r="A68" s="77"/>
      <c r="B68" s="103"/>
      <c r="C68" s="77"/>
      <c r="D68" s="77"/>
      <c r="E68" s="77"/>
      <c r="F68" s="77"/>
      <c r="G68" s="77"/>
      <c r="H68" t="b" s="86">
        <f>E68&gt;=60</f>
        <v>0</v>
      </c>
      <c r="I68" s="77"/>
      <c r="J68" t="b" s="86">
        <f>E68&gt;=120</f>
        <v>0</v>
      </c>
      <c r="K68" s="77"/>
      <c r="L68" s="77"/>
      <c r="M68" s="77"/>
    </row>
    <row r="69" ht="15" customHeight="1">
      <c r="A69" s="77"/>
      <c r="B69" s="103"/>
      <c r="C69" s="77"/>
      <c r="D69" s="77"/>
      <c r="E69" s="77"/>
      <c r="F69" s="77"/>
      <c r="G69" s="77"/>
      <c r="H69" t="b" s="86">
        <f>E69&gt;=60</f>
        <v>0</v>
      </c>
      <c r="I69" s="77"/>
      <c r="J69" t="b" s="86">
        <f>E69&gt;=120</f>
        <v>0</v>
      </c>
      <c r="K69" s="77"/>
      <c r="L69" s="77"/>
      <c r="M69" s="77"/>
    </row>
    <row r="70" ht="15" customHeight="1">
      <c r="A70" s="77"/>
      <c r="B70" s="103"/>
      <c r="C70" s="77"/>
      <c r="D70" s="77"/>
      <c r="E70" s="77"/>
      <c r="F70" s="77"/>
      <c r="G70" s="77"/>
      <c r="H70" t="b" s="86">
        <f>E70&gt;=60</f>
        <v>0</v>
      </c>
      <c r="I70" s="77"/>
      <c r="J70" t="b" s="86">
        <f>E70&gt;=120</f>
        <v>0</v>
      </c>
      <c r="K70" s="77"/>
      <c r="L70" s="77"/>
      <c r="M70" s="77"/>
    </row>
    <row r="71" ht="15" customHeight="1">
      <c r="A71" s="77"/>
      <c r="B71" s="103"/>
      <c r="C71" s="77"/>
      <c r="D71" s="77"/>
      <c r="E71" s="77"/>
      <c r="F71" s="77"/>
      <c r="G71" s="77"/>
      <c r="H71" t="b" s="86">
        <f>E71&gt;=60</f>
        <v>0</v>
      </c>
      <c r="I71" s="77"/>
      <c r="J71" t="b" s="86">
        <f>E71&gt;=120</f>
        <v>0</v>
      </c>
      <c r="K71" s="77"/>
      <c r="L71" s="77"/>
      <c r="M71" s="77"/>
    </row>
    <row r="72" ht="15" customHeight="1">
      <c r="A72" s="77"/>
      <c r="B72" s="103"/>
      <c r="C72" s="77"/>
      <c r="D72" s="77"/>
      <c r="E72" s="77"/>
      <c r="F72" s="77"/>
      <c r="G72" s="77"/>
      <c r="H72" t="b" s="86">
        <f>E72&gt;=60</f>
        <v>0</v>
      </c>
      <c r="I72" s="77"/>
      <c r="J72" t="b" s="86">
        <f>E72&gt;=120</f>
        <v>0</v>
      </c>
      <c r="K72" s="77"/>
      <c r="L72" s="77"/>
      <c r="M72" s="77"/>
    </row>
    <row r="73" ht="15" customHeight="1">
      <c r="A73" s="77"/>
      <c r="B73" s="103"/>
      <c r="C73" s="77"/>
      <c r="D73" s="77"/>
      <c r="E73" s="77"/>
      <c r="F73" s="77"/>
      <c r="G73" s="77"/>
      <c r="H73" t="b" s="86">
        <f>E73&gt;=60</f>
        <v>0</v>
      </c>
      <c r="I73" s="77"/>
      <c r="J73" t="b" s="86">
        <f>E73&gt;=120</f>
        <v>0</v>
      </c>
      <c r="K73" s="77"/>
      <c r="L73" s="77"/>
      <c r="M73" s="77"/>
    </row>
    <row r="74" ht="15" customHeight="1">
      <c r="A74" s="77"/>
      <c r="B74" s="103"/>
      <c r="C74" s="77"/>
      <c r="D74" s="77"/>
      <c r="E74" s="77"/>
      <c r="F74" s="77"/>
      <c r="G74" s="77"/>
      <c r="H74" t="b" s="86">
        <f>E74&gt;=60</f>
        <v>0</v>
      </c>
      <c r="I74" s="77"/>
      <c r="J74" t="b" s="86">
        <f>E74&gt;=120</f>
        <v>0</v>
      </c>
      <c r="K74" s="77"/>
      <c r="L74" s="77"/>
      <c r="M74" s="77"/>
    </row>
    <row r="75" ht="13.55" customHeight="1">
      <c r="A75" s="77"/>
      <c r="B75" s="77"/>
      <c r="C75" s="77"/>
      <c r="D75" s="77"/>
      <c r="E75" s="77"/>
      <c r="F75" s="77"/>
      <c r="G75" s="77"/>
      <c r="H75" t="b" s="86">
        <f>E75&gt;=60</f>
        <v>0</v>
      </c>
      <c r="I75" s="77"/>
      <c r="J75" t="b" s="86">
        <f>E75&gt;=120</f>
        <v>0</v>
      </c>
      <c r="K75" s="77"/>
      <c r="L75" s="77"/>
      <c r="M75" s="77"/>
    </row>
    <row r="76" ht="13.55" customHeight="1">
      <c r="A76" s="77"/>
      <c r="B76" s="77"/>
      <c r="C76" s="77"/>
      <c r="D76" s="77"/>
      <c r="E76" s="77"/>
      <c r="F76" s="77"/>
      <c r="G76" s="77"/>
      <c r="H76" t="b" s="86">
        <f>E76&gt;=60</f>
        <v>0</v>
      </c>
      <c r="I76" s="77"/>
      <c r="J76" t="b" s="86">
        <f>E76&gt;=120</f>
        <v>0</v>
      </c>
      <c r="K76" s="77"/>
      <c r="L76" s="77"/>
      <c r="M76" s="77"/>
    </row>
    <row r="77" ht="13.55" customHeight="1">
      <c r="A77" s="77"/>
      <c r="B77" s="77"/>
      <c r="C77" s="77"/>
      <c r="D77" s="77"/>
      <c r="E77" s="77"/>
      <c r="F77" s="77"/>
      <c r="G77" s="77"/>
      <c r="H77" t="b" s="86">
        <f>E77&gt;=60</f>
        <v>0</v>
      </c>
      <c r="I77" s="77"/>
      <c r="J77" t="b" s="86">
        <f>E77&gt;=120</f>
        <v>0</v>
      </c>
      <c r="K77" s="77"/>
      <c r="L77" s="77"/>
      <c r="M77" s="77"/>
    </row>
    <row r="78" ht="13.55" customHeight="1">
      <c r="A78" s="77"/>
      <c r="B78" s="77"/>
      <c r="C78" s="77"/>
      <c r="D78" s="77"/>
      <c r="E78" s="77"/>
      <c r="F78" s="77"/>
      <c r="G78" s="77"/>
      <c r="H78" t="b" s="86">
        <f>E78&gt;=60</f>
        <v>0</v>
      </c>
      <c r="I78" s="77"/>
      <c r="J78" t="b" s="86">
        <f>E78&gt;=120</f>
        <v>0</v>
      </c>
      <c r="K78" s="77"/>
      <c r="L78" s="77"/>
      <c r="M78" s="77"/>
    </row>
    <row r="79" ht="13.55" customHeight="1">
      <c r="A79" s="77"/>
      <c r="B79" s="77"/>
      <c r="C79" s="77"/>
      <c r="D79" s="77"/>
      <c r="E79" s="77"/>
      <c r="F79" s="77"/>
      <c r="G79" s="77"/>
      <c r="H79" t="b" s="86">
        <f>E79&gt;=60</f>
        <v>0</v>
      </c>
      <c r="I79" s="77"/>
      <c r="J79" t="b" s="86">
        <f>E79&gt;=120</f>
        <v>0</v>
      </c>
      <c r="K79" s="77"/>
      <c r="L79" s="77"/>
      <c r="M79" s="77"/>
    </row>
    <row r="80" ht="13.55" customHeight="1">
      <c r="A80" s="77"/>
      <c r="B80" s="77"/>
      <c r="C80" s="77"/>
      <c r="D80" s="77"/>
      <c r="E80" s="77"/>
      <c r="F80" s="77"/>
      <c r="G80" s="77"/>
      <c r="H80" t="b" s="86">
        <f>E80&gt;=60</f>
        <v>0</v>
      </c>
      <c r="I80" s="77"/>
      <c r="J80" t="b" s="86">
        <f>E80&gt;=120</f>
        <v>0</v>
      </c>
      <c r="K80" s="77"/>
      <c r="L80" s="77"/>
      <c r="M80" s="77"/>
    </row>
    <row r="81" ht="13.55" customHeight="1">
      <c r="A81" s="77"/>
      <c r="B81" s="77"/>
      <c r="C81" s="77"/>
      <c r="D81" s="77"/>
      <c r="E81" s="77"/>
      <c r="F81" s="77"/>
      <c r="G81" s="77"/>
      <c r="H81" t="b" s="86">
        <f>E81&gt;=60</f>
        <v>0</v>
      </c>
      <c r="I81" s="77"/>
      <c r="J81" t="b" s="86">
        <f>E81&gt;=120</f>
        <v>0</v>
      </c>
      <c r="K81" s="77"/>
      <c r="L81" s="77"/>
      <c r="M81" s="77"/>
    </row>
    <row r="82" ht="13.55" customHeight="1">
      <c r="A82" s="77"/>
      <c r="B82" s="77"/>
      <c r="C82" s="77"/>
      <c r="D82" s="77"/>
      <c r="E82" s="77"/>
      <c r="F82" s="77"/>
      <c r="G82" s="77"/>
      <c r="H82" t="b" s="86">
        <f>E82&gt;=60</f>
        <v>0</v>
      </c>
      <c r="I82" s="77"/>
      <c r="J82" t="b" s="86">
        <f>E82&gt;=120</f>
        <v>0</v>
      </c>
      <c r="K82" s="77"/>
      <c r="L82" s="77"/>
      <c r="M82" s="77"/>
    </row>
    <row r="83" ht="13.55" customHeight="1">
      <c r="A83" s="77"/>
      <c r="B83" s="77"/>
      <c r="C83" s="77"/>
      <c r="D83" s="77"/>
      <c r="E83" s="77"/>
      <c r="F83" s="77"/>
      <c r="G83" s="77"/>
      <c r="H83" t="b" s="86">
        <f>E83&gt;=60</f>
        <v>0</v>
      </c>
      <c r="I83" s="77"/>
      <c r="J83" t="b" s="86">
        <f>E83&gt;=120</f>
        <v>0</v>
      </c>
      <c r="K83" s="77"/>
      <c r="L83" s="77"/>
      <c r="M83" s="77"/>
    </row>
    <row r="84" ht="13.55" customHeight="1">
      <c r="A84" s="77"/>
      <c r="B84" s="77"/>
      <c r="C84" s="77"/>
      <c r="D84" s="77"/>
      <c r="E84" s="77"/>
      <c r="F84" s="77"/>
      <c r="G84" s="77"/>
      <c r="H84" t="b" s="86">
        <f>E84&gt;=60</f>
        <v>0</v>
      </c>
      <c r="I84" s="77"/>
      <c r="J84" t="b" s="86">
        <f>E84&gt;=120</f>
        <v>0</v>
      </c>
      <c r="K84" s="77"/>
      <c r="L84" s="77"/>
      <c r="M84" s="77"/>
    </row>
    <row r="85" ht="13.55" customHeight="1">
      <c r="A85" s="77"/>
      <c r="B85" s="77"/>
      <c r="C85" s="77"/>
      <c r="D85" s="77"/>
      <c r="E85" s="77"/>
      <c r="F85" s="77"/>
      <c r="G85" s="77"/>
      <c r="H85" t="b" s="86">
        <f>E85&gt;=60</f>
        <v>0</v>
      </c>
      <c r="I85" s="77"/>
      <c r="J85" t="b" s="86">
        <f>E85&gt;=120</f>
        <v>0</v>
      </c>
      <c r="K85" s="77"/>
      <c r="L85" s="77"/>
      <c r="M85" s="77"/>
    </row>
    <row r="86" ht="13.55" customHeight="1">
      <c r="A86" s="77"/>
      <c r="B86" s="77"/>
      <c r="C86" s="77"/>
      <c r="D86" s="77"/>
      <c r="E86" s="77"/>
      <c r="F86" s="77"/>
      <c r="G86" s="77"/>
      <c r="H86" t="b" s="86">
        <f>E86&gt;=60</f>
        <v>0</v>
      </c>
      <c r="I86" s="77"/>
      <c r="J86" t="b" s="86">
        <f>E86&gt;=120</f>
        <v>0</v>
      </c>
      <c r="K86" s="77"/>
      <c r="L86" s="77"/>
      <c r="M86" s="77"/>
    </row>
    <row r="87" ht="13.55" customHeight="1">
      <c r="A87" s="77"/>
      <c r="B87" s="77"/>
      <c r="C87" s="77"/>
      <c r="D87" s="77"/>
      <c r="E87" s="77"/>
      <c r="F87" s="77"/>
      <c r="G87" s="77"/>
      <c r="H87" t="b" s="86">
        <f>E87&gt;=60</f>
        <v>0</v>
      </c>
      <c r="I87" s="77"/>
      <c r="J87" t="b" s="86">
        <f>E87&gt;=120</f>
        <v>0</v>
      </c>
      <c r="K87" s="77"/>
      <c r="L87" s="77"/>
      <c r="M87" s="77"/>
    </row>
    <row r="88" ht="13.55" customHeight="1">
      <c r="A88" s="77"/>
      <c r="B88" s="77"/>
      <c r="C88" s="77"/>
      <c r="D88" s="77"/>
      <c r="E88" s="77"/>
      <c r="F88" s="77"/>
      <c r="G88" s="77"/>
      <c r="H88" t="b" s="86">
        <f>E88&gt;=60</f>
        <v>0</v>
      </c>
      <c r="I88" s="77"/>
      <c r="J88" t="b" s="86">
        <f>E88&gt;=120</f>
        <v>0</v>
      </c>
      <c r="K88" s="77"/>
      <c r="L88" s="77"/>
      <c r="M88" s="77"/>
    </row>
  </sheetData>
  <mergeCells count="3">
    <mergeCell ref="A1:G1"/>
    <mergeCell ref="F3:F66"/>
    <mergeCell ref="G3:G66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dimension ref="A1:M82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59" customWidth="1"/>
    <col min="2" max="2" width="41.3516" style="159" customWidth="1"/>
    <col min="3" max="3" width="19" style="159" customWidth="1"/>
    <col min="4" max="4" width="13.5" style="159" customWidth="1"/>
    <col min="5" max="5" width="7.67188" style="159" customWidth="1"/>
    <col min="6" max="6" width="17.5" style="159" customWidth="1"/>
    <col min="7" max="7" width="20.1719" style="159" customWidth="1"/>
    <col min="8" max="11" hidden="1" width="9" style="159" customWidth="1"/>
    <col min="12" max="13" width="9" style="159" customWidth="1"/>
    <col min="14" max="16384" width="9" style="159" customWidth="1"/>
  </cols>
  <sheetData>
    <row r="1" ht="84.4" customHeight="1">
      <c r="A1" t="s" s="74">
        <v>114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160">
        <v>43809</v>
      </c>
      <c r="C3" t="s" s="147">
        <v>115</v>
      </c>
      <c r="D3" s="88">
        <v>3</v>
      </c>
      <c r="E3" s="82">
        <v>3</v>
      </c>
      <c r="F3" t="s" s="119">
        <v>116</v>
      </c>
      <c r="G3" t="s" s="119">
        <v>117</v>
      </c>
      <c r="H3" t="b" s="84">
        <f>E3&gt;=60</f>
        <v>0</v>
      </c>
      <c r="I3" s="85">
        <f>INDEX(B1:B82,MATCH(TRUE,H1:H82,0))</f>
      </c>
      <c r="J3" t="b" s="86">
        <f>E3&gt;=120</f>
        <v>0</v>
      </c>
      <c r="K3" s="85">
        <f>INDEX(B1:B82,MATCH(TRUE,J1:J82,0))</f>
      </c>
      <c r="L3" s="76"/>
      <c r="M3" s="77"/>
    </row>
    <row r="4" ht="18" customHeight="1">
      <c r="A4" s="79">
        <v>2</v>
      </c>
      <c r="B4" s="160">
        <v>43815</v>
      </c>
      <c r="C4" t="s" s="147">
        <v>118</v>
      </c>
      <c r="D4" s="88">
        <v>3</v>
      </c>
      <c r="E4" s="82">
        <f>E3+D4</f>
        <v>6</v>
      </c>
      <c r="F4" s="120"/>
      <c r="G4" s="120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s="160">
        <v>43816</v>
      </c>
      <c r="C5" t="s" s="147">
        <v>115</v>
      </c>
      <c r="D5" s="88">
        <v>3</v>
      </c>
      <c r="E5" s="82">
        <f>E4+D5</f>
        <v>9</v>
      </c>
      <c r="F5" s="120"/>
      <c r="G5" s="120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160">
        <v>43837</v>
      </c>
      <c r="C6" t="s" s="147">
        <v>115</v>
      </c>
      <c r="D6" s="88">
        <v>3</v>
      </c>
      <c r="E6" s="82">
        <f>E5+D6</f>
        <v>12</v>
      </c>
      <c r="F6" s="120"/>
      <c r="G6" s="120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160">
        <v>43843</v>
      </c>
      <c r="C7" t="s" s="147">
        <v>118</v>
      </c>
      <c r="D7" s="88">
        <v>3</v>
      </c>
      <c r="E7" s="82">
        <f>E6+D7</f>
        <v>15</v>
      </c>
      <c r="F7" s="120"/>
      <c r="G7" s="120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160">
        <v>43844</v>
      </c>
      <c r="C8" t="s" s="147">
        <v>115</v>
      </c>
      <c r="D8" s="88">
        <v>3</v>
      </c>
      <c r="E8" s="82">
        <f>E7+D8</f>
        <v>18</v>
      </c>
      <c r="F8" s="120"/>
      <c r="G8" s="120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160">
        <v>43850</v>
      </c>
      <c r="C9" t="s" s="147">
        <v>118</v>
      </c>
      <c r="D9" s="88">
        <v>3</v>
      </c>
      <c r="E9" s="82">
        <f>E8+D9</f>
        <v>21</v>
      </c>
      <c r="F9" s="120"/>
      <c r="G9" s="120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160">
        <v>43851</v>
      </c>
      <c r="C10" t="s" s="147">
        <v>115</v>
      </c>
      <c r="D10" s="88">
        <v>3</v>
      </c>
      <c r="E10" s="82">
        <f>E9+D10</f>
        <v>24</v>
      </c>
      <c r="F10" s="120"/>
      <c r="G10" s="120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160">
        <v>43857</v>
      </c>
      <c r="C11" t="s" s="147">
        <v>118</v>
      </c>
      <c r="D11" s="88">
        <v>3</v>
      </c>
      <c r="E11" s="82">
        <f>E10+D11</f>
        <v>27</v>
      </c>
      <c r="F11" s="120"/>
      <c r="G11" s="120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160">
        <v>43858</v>
      </c>
      <c r="C12" t="s" s="147">
        <v>115</v>
      </c>
      <c r="D12" s="88">
        <v>3</v>
      </c>
      <c r="E12" s="82">
        <f>E11+D12</f>
        <v>30</v>
      </c>
      <c r="F12" s="120"/>
      <c r="G12" s="120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160">
        <v>43864</v>
      </c>
      <c r="C13" t="s" s="147">
        <v>118</v>
      </c>
      <c r="D13" s="88">
        <v>3</v>
      </c>
      <c r="E13" s="82">
        <f>E12+D13</f>
        <v>33</v>
      </c>
      <c r="F13" s="120"/>
      <c r="G13" s="120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160">
        <v>43865</v>
      </c>
      <c r="C14" t="s" s="147">
        <v>115</v>
      </c>
      <c r="D14" s="88">
        <v>3</v>
      </c>
      <c r="E14" s="82">
        <f>E13+D14</f>
        <v>36</v>
      </c>
      <c r="F14" s="120"/>
      <c r="G14" s="120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160">
        <v>43885</v>
      </c>
      <c r="C15" t="s" s="147">
        <v>118</v>
      </c>
      <c r="D15" s="88">
        <v>3</v>
      </c>
      <c r="E15" s="82">
        <f>E14+D15</f>
        <v>39</v>
      </c>
      <c r="F15" s="120"/>
      <c r="G15" s="120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160">
        <v>43886</v>
      </c>
      <c r="C16" t="s" s="147">
        <v>115</v>
      </c>
      <c r="D16" s="88">
        <v>3</v>
      </c>
      <c r="E16" s="82">
        <f>E15+D16</f>
        <v>42</v>
      </c>
      <c r="F16" s="120"/>
      <c r="G16" s="120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15</v>
      </c>
      <c r="B17" s="160">
        <v>43892</v>
      </c>
      <c r="C17" t="s" s="147">
        <v>118</v>
      </c>
      <c r="D17" s="88">
        <v>3</v>
      </c>
      <c r="E17" s="82">
        <f>E16+D17</f>
        <v>45</v>
      </c>
      <c r="F17" s="120"/>
      <c r="G17" s="120"/>
      <c r="H17" t="b" s="84">
        <f>E17&gt;=60</f>
        <v>0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160">
        <v>43893</v>
      </c>
      <c r="C18" t="s" s="147">
        <v>115</v>
      </c>
      <c r="D18" s="88">
        <v>3</v>
      </c>
      <c r="E18" s="82">
        <f>E17+D18</f>
        <v>48</v>
      </c>
      <c r="F18" s="120"/>
      <c r="G18" s="120"/>
      <c r="H18" t="b" s="84">
        <f>E18&gt;=60</f>
        <v>0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160">
        <v>43899</v>
      </c>
      <c r="C19" t="s" s="147">
        <v>118</v>
      </c>
      <c r="D19" s="88">
        <v>3</v>
      </c>
      <c r="E19" s="82">
        <f>E18+D19</f>
        <v>51</v>
      </c>
      <c r="F19" s="120"/>
      <c r="G19" s="120"/>
      <c r="H19" t="b" s="84">
        <f>E19&gt;=60</f>
        <v>0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160">
        <v>43900</v>
      </c>
      <c r="C20" t="s" s="147">
        <v>115</v>
      </c>
      <c r="D20" s="88">
        <v>3</v>
      </c>
      <c r="E20" s="82">
        <f>E19+D20</f>
        <v>54</v>
      </c>
      <c r="F20" s="120"/>
      <c r="G20" s="120"/>
      <c r="H20" t="b" s="84">
        <f>E20&gt;=60</f>
        <v>0</v>
      </c>
      <c r="I20" s="87"/>
      <c r="J20" t="b" s="86">
        <f>E20&gt;=120</f>
        <v>0</v>
      </c>
      <c r="K20" s="77"/>
      <c r="L20" s="76"/>
      <c r="M20" s="77"/>
    </row>
    <row r="21" ht="18" customHeight="1">
      <c r="A21" s="79">
        <v>19</v>
      </c>
      <c r="B21" s="161"/>
      <c r="C21" t="s" s="147">
        <v>118</v>
      </c>
      <c r="D21" s="79">
        <v>3</v>
      </c>
      <c r="E21" s="82">
        <f>E20+D21</f>
        <v>57</v>
      </c>
      <c r="F21" s="120"/>
      <c r="G21" s="120"/>
      <c r="H21" t="b" s="84">
        <f>E21&gt;=60</f>
        <v>0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20</v>
      </c>
      <c r="B22" s="161"/>
      <c r="C22" t="s" s="147">
        <v>115</v>
      </c>
      <c r="D22" s="79">
        <v>3</v>
      </c>
      <c r="E22" s="82">
        <f>E21+D22</f>
        <v>60</v>
      </c>
      <c r="F22" s="120"/>
      <c r="G22" s="120"/>
      <c r="H22" t="b" s="84">
        <f>E22&gt;=60</f>
        <v>1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161"/>
      <c r="C23" t="s" s="147">
        <v>118</v>
      </c>
      <c r="D23" s="79">
        <v>3</v>
      </c>
      <c r="E23" s="82">
        <f>E22+D23</f>
        <v>63</v>
      </c>
      <c r="F23" s="120"/>
      <c r="G23" s="120"/>
      <c r="H23" t="b" s="84">
        <f>E23&gt;=60</f>
        <v>1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161"/>
      <c r="C24" t="s" s="147">
        <v>115</v>
      </c>
      <c r="D24" s="79">
        <v>3</v>
      </c>
      <c r="E24" s="82">
        <f>E23+D24</f>
        <v>66</v>
      </c>
      <c r="F24" s="120"/>
      <c r="G24" s="120"/>
      <c r="H24" t="b" s="84">
        <f>E24&gt;=60</f>
        <v>1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24</v>
      </c>
      <c r="B25" s="161"/>
      <c r="C25" t="s" s="147">
        <v>118</v>
      </c>
      <c r="D25" s="79">
        <v>3</v>
      </c>
      <c r="E25" s="82">
        <f>E24+D25</f>
        <v>69</v>
      </c>
      <c r="F25" s="120"/>
      <c r="G25" s="120"/>
      <c r="H25" t="b" s="84">
        <f>E25&gt;=60</f>
        <v>1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25</v>
      </c>
      <c r="B26" s="161"/>
      <c r="C26" t="s" s="147">
        <v>115</v>
      </c>
      <c r="D26" s="79">
        <v>3</v>
      </c>
      <c r="E26" s="82">
        <f>E25+D26</f>
        <v>72</v>
      </c>
      <c r="F26" s="120"/>
      <c r="G26" s="120"/>
      <c r="H26" t="b" s="84">
        <f>E26&gt;=60</f>
        <v>1</v>
      </c>
      <c r="I26" s="87"/>
      <c r="J26" t="b" s="86">
        <f>E26&gt;=120</f>
        <v>0</v>
      </c>
      <c r="K26" s="77"/>
      <c r="L26" s="76"/>
      <c r="M26" s="77"/>
    </row>
    <row r="27" ht="18" customHeight="1">
      <c r="A27" s="82">
        <v>26</v>
      </c>
      <c r="B27" s="161"/>
      <c r="C27" t="s" s="147">
        <v>118</v>
      </c>
      <c r="D27" s="79">
        <v>3</v>
      </c>
      <c r="E27" s="82">
        <f>E26+D27</f>
        <v>75</v>
      </c>
      <c r="F27" s="120"/>
      <c r="G27" s="120"/>
      <c r="H27" t="b" s="84">
        <f>E27&gt;=60</f>
        <v>1</v>
      </c>
      <c r="I27" s="87"/>
      <c r="J27" t="b" s="86">
        <f>E27&gt;=120</f>
        <v>0</v>
      </c>
      <c r="K27" s="77"/>
      <c r="L27" s="76"/>
      <c r="M27" s="77"/>
    </row>
    <row r="28" ht="18" customHeight="1">
      <c r="A28" s="82">
        <v>27</v>
      </c>
      <c r="B28" s="161"/>
      <c r="C28" t="s" s="147">
        <v>115</v>
      </c>
      <c r="D28" s="79">
        <v>3</v>
      </c>
      <c r="E28" s="82">
        <f>E27+D28</f>
        <v>78</v>
      </c>
      <c r="F28" s="120"/>
      <c r="G28" s="120"/>
      <c r="H28" t="b" s="84">
        <f>E28&gt;=60</f>
        <v>1</v>
      </c>
      <c r="I28" s="87"/>
      <c r="J28" t="b" s="86">
        <f>E28&gt;=120</f>
        <v>0</v>
      </c>
      <c r="K28" s="77"/>
      <c r="L28" s="76"/>
      <c r="M28" s="77"/>
    </row>
    <row r="29" ht="18" customHeight="1">
      <c r="A29" s="82">
        <v>28</v>
      </c>
      <c r="B29" s="161"/>
      <c r="C29" t="s" s="147">
        <v>118</v>
      </c>
      <c r="D29" s="79">
        <v>3</v>
      </c>
      <c r="E29" s="82">
        <f>E28+D29</f>
        <v>81</v>
      </c>
      <c r="F29" s="120"/>
      <c r="G29" s="120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82">
        <v>29</v>
      </c>
      <c r="B30" s="161"/>
      <c r="C30" t="s" s="147">
        <v>115</v>
      </c>
      <c r="D30" s="79">
        <v>3</v>
      </c>
      <c r="E30" s="82">
        <f>E29+D30</f>
        <v>84</v>
      </c>
      <c r="F30" s="120"/>
      <c r="G30" s="120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82">
        <v>30</v>
      </c>
      <c r="B31" s="161"/>
      <c r="C31" t="s" s="147">
        <v>118</v>
      </c>
      <c r="D31" s="79">
        <v>3</v>
      </c>
      <c r="E31" s="82">
        <f>E30+D31</f>
        <v>87</v>
      </c>
      <c r="F31" s="120"/>
      <c r="G31" s="120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82">
        <v>31</v>
      </c>
      <c r="B32" s="161"/>
      <c r="C32" t="s" s="147">
        <v>115</v>
      </c>
      <c r="D32" s="79">
        <v>3</v>
      </c>
      <c r="E32" s="82">
        <f>E31+D32</f>
        <v>90</v>
      </c>
      <c r="F32" s="120"/>
      <c r="G32" s="120"/>
      <c r="H32" t="b" s="84">
        <f>E32&gt;=60</f>
        <v>1</v>
      </c>
      <c r="I32" s="77"/>
      <c r="J32" t="b" s="86">
        <f>E32&gt;=120</f>
        <v>0</v>
      </c>
      <c r="K32" s="77"/>
      <c r="L32" s="76"/>
      <c r="M32" s="77"/>
    </row>
    <row r="33" ht="18" customHeight="1">
      <c r="A33" s="82">
        <v>33</v>
      </c>
      <c r="B33" s="161"/>
      <c r="C33" t="s" s="147">
        <v>115</v>
      </c>
      <c r="D33" s="79">
        <v>3</v>
      </c>
      <c r="E33" s="82">
        <f>E32+D33</f>
        <v>93</v>
      </c>
      <c r="F33" s="120"/>
      <c r="G33" s="120"/>
      <c r="H33" t="b" s="84">
        <f>E33&gt;=60</f>
        <v>1</v>
      </c>
      <c r="I33" s="77"/>
      <c r="J33" t="b" s="86">
        <f>E33&gt;=120</f>
        <v>0</v>
      </c>
      <c r="K33" s="77"/>
      <c r="L33" s="76"/>
      <c r="M33" s="77"/>
    </row>
    <row r="34" ht="18" customHeight="1">
      <c r="A34" s="82">
        <v>34</v>
      </c>
      <c r="B34" s="161"/>
      <c r="C34" t="s" s="147">
        <v>118</v>
      </c>
      <c r="D34" s="79">
        <v>3</v>
      </c>
      <c r="E34" s="82">
        <f>E33+D34</f>
        <v>96</v>
      </c>
      <c r="F34" s="120"/>
      <c r="G34" s="120"/>
      <c r="H34" t="b" s="84">
        <f>E34&gt;=60</f>
        <v>1</v>
      </c>
      <c r="I34" s="77"/>
      <c r="J34" t="b" s="86">
        <f>E34&gt;=120</f>
        <v>0</v>
      </c>
      <c r="K34" s="77"/>
      <c r="L34" s="76"/>
      <c r="M34" s="77"/>
    </row>
    <row r="35" ht="18" customHeight="1">
      <c r="A35" s="82">
        <v>35</v>
      </c>
      <c r="B35" s="161"/>
      <c r="C35" t="s" s="147">
        <v>115</v>
      </c>
      <c r="D35" s="79">
        <v>3</v>
      </c>
      <c r="E35" s="82">
        <f>E34+D35</f>
        <v>99</v>
      </c>
      <c r="F35" s="120"/>
      <c r="G35" s="120"/>
      <c r="H35" t="b" s="84">
        <f>E35&gt;=60</f>
        <v>1</v>
      </c>
      <c r="I35" s="77"/>
      <c r="J35" t="b" s="86">
        <f>E35&gt;=120</f>
        <v>0</v>
      </c>
      <c r="K35" s="77"/>
      <c r="L35" s="76"/>
      <c r="M35" s="77"/>
    </row>
    <row r="36" ht="18" customHeight="1">
      <c r="A36" s="82">
        <v>36</v>
      </c>
      <c r="B36" s="161"/>
      <c r="C36" t="s" s="147">
        <v>118</v>
      </c>
      <c r="D36" s="79">
        <v>3</v>
      </c>
      <c r="E36" s="82">
        <f>E35+D36</f>
        <v>102</v>
      </c>
      <c r="F36" s="120"/>
      <c r="G36" s="120"/>
      <c r="H36" t="b" s="84">
        <f>E36&gt;=60</f>
        <v>1</v>
      </c>
      <c r="I36" s="77"/>
      <c r="J36" t="b" s="86">
        <f>E36&gt;=120</f>
        <v>0</v>
      </c>
      <c r="K36" s="77"/>
      <c r="L36" s="76"/>
      <c r="M36" s="77"/>
    </row>
    <row r="37" ht="18" customHeight="1">
      <c r="A37" s="82">
        <v>37</v>
      </c>
      <c r="B37" s="161"/>
      <c r="C37" t="s" s="147">
        <v>115</v>
      </c>
      <c r="D37" s="79">
        <v>3</v>
      </c>
      <c r="E37" s="82">
        <f>E36+D37</f>
        <v>105</v>
      </c>
      <c r="F37" s="120"/>
      <c r="G37" s="120"/>
      <c r="H37" t="b" s="84">
        <f>E37&gt;=60</f>
        <v>1</v>
      </c>
      <c r="I37" s="77"/>
      <c r="J37" t="b" s="86">
        <f>E37&gt;=120</f>
        <v>0</v>
      </c>
      <c r="K37" s="77"/>
      <c r="L37" s="76"/>
      <c r="M37" s="77"/>
    </row>
    <row r="38" ht="18" customHeight="1">
      <c r="A38" s="82">
        <v>38</v>
      </c>
      <c r="B38" s="161"/>
      <c r="C38" t="s" s="147">
        <v>118</v>
      </c>
      <c r="D38" s="79">
        <v>3</v>
      </c>
      <c r="E38" s="82">
        <f>E37+D38</f>
        <v>108</v>
      </c>
      <c r="F38" s="120"/>
      <c r="G38" s="120"/>
      <c r="H38" t="b" s="84">
        <f>E38&gt;=60</f>
        <v>1</v>
      </c>
      <c r="I38" s="77"/>
      <c r="J38" t="b" s="86">
        <f>E38&gt;=120</f>
        <v>0</v>
      </c>
      <c r="K38" s="77"/>
      <c r="L38" s="76"/>
      <c r="M38" s="77"/>
    </row>
    <row r="39" ht="18" customHeight="1">
      <c r="A39" s="82">
        <v>39</v>
      </c>
      <c r="B39" s="161"/>
      <c r="C39" t="s" s="147">
        <v>115</v>
      </c>
      <c r="D39" s="79">
        <v>3</v>
      </c>
      <c r="E39" s="82">
        <f>E38+D39</f>
        <v>111</v>
      </c>
      <c r="F39" s="120"/>
      <c r="G39" s="120"/>
      <c r="H39" t="b" s="84">
        <f>E39&gt;=60</f>
        <v>1</v>
      </c>
      <c r="I39" s="77"/>
      <c r="J39" t="b" s="86">
        <f>E39&gt;=120</f>
        <v>0</v>
      </c>
      <c r="K39" s="77"/>
      <c r="L39" s="76"/>
      <c r="M39" s="77"/>
    </row>
    <row r="40" ht="18" customHeight="1">
      <c r="A40" s="82">
        <v>40</v>
      </c>
      <c r="B40" s="161"/>
      <c r="C40" t="s" s="147">
        <v>118</v>
      </c>
      <c r="D40" s="79">
        <v>3</v>
      </c>
      <c r="E40" s="82">
        <f>E39+D40</f>
        <v>114</v>
      </c>
      <c r="F40" s="120"/>
      <c r="G40" s="120"/>
      <c r="H40" t="b" s="84">
        <f>E40&gt;=60</f>
        <v>1</v>
      </c>
      <c r="I40" s="77"/>
      <c r="J40" t="b" s="86">
        <f>E40&gt;=120</f>
        <v>0</v>
      </c>
      <c r="K40" s="77"/>
      <c r="L40" s="76"/>
      <c r="M40" s="77"/>
    </row>
    <row r="41" ht="18" customHeight="1">
      <c r="A41" s="82">
        <v>41</v>
      </c>
      <c r="B41" s="161"/>
      <c r="C41" t="s" s="147">
        <v>115</v>
      </c>
      <c r="D41" s="79">
        <v>3</v>
      </c>
      <c r="E41" s="82">
        <f>E40+D41</f>
        <v>117</v>
      </c>
      <c r="F41" s="120"/>
      <c r="G41" s="120"/>
      <c r="H41" s="76"/>
      <c r="I41" s="77"/>
      <c r="J41" s="77"/>
      <c r="K41" s="77"/>
      <c r="L41" s="76"/>
      <c r="M41" s="77"/>
    </row>
    <row r="42" ht="18" customHeight="1">
      <c r="A42" s="82">
        <v>42</v>
      </c>
      <c r="B42" s="161"/>
      <c r="C42" t="s" s="147">
        <v>118</v>
      </c>
      <c r="D42" s="79">
        <v>3</v>
      </c>
      <c r="E42" s="82">
        <f>E41+D42</f>
        <v>120</v>
      </c>
      <c r="F42" s="120"/>
      <c r="G42" s="120"/>
      <c r="H42" t="b" s="84">
        <f>E42&gt;=60</f>
        <v>1</v>
      </c>
      <c r="I42" s="77"/>
      <c r="J42" t="b" s="86">
        <f>E42&gt;=120</f>
        <v>1</v>
      </c>
      <c r="K42" s="77"/>
      <c r="L42" s="76"/>
      <c r="M42" s="77"/>
    </row>
    <row r="43" ht="17.9" customHeight="1">
      <c r="A43" s="82">
        <v>43</v>
      </c>
      <c r="B43" s="161"/>
      <c r="C43" t="s" s="147">
        <v>115</v>
      </c>
      <c r="D43" s="79">
        <v>3</v>
      </c>
      <c r="E43" s="82">
        <f>E42+D43</f>
        <v>123</v>
      </c>
      <c r="F43" s="120"/>
      <c r="G43" s="120"/>
      <c r="H43" t="b" s="84">
        <f>E43&gt;=60</f>
        <v>1</v>
      </c>
      <c r="I43" s="77"/>
      <c r="J43" t="b" s="86">
        <f>E43&gt;=120</f>
        <v>1</v>
      </c>
      <c r="K43" s="77"/>
      <c r="L43" s="76"/>
      <c r="M43" s="77"/>
    </row>
    <row r="44" ht="17.9" customHeight="1">
      <c r="A44" s="82">
        <v>44</v>
      </c>
      <c r="B44" s="161"/>
      <c r="C44" t="s" s="147">
        <v>118</v>
      </c>
      <c r="D44" s="79">
        <v>3</v>
      </c>
      <c r="E44" s="82">
        <f>E43+D44</f>
        <v>126</v>
      </c>
      <c r="F44" s="120"/>
      <c r="G44" s="120"/>
      <c r="H44" t="b" s="84">
        <f>E44&gt;=60</f>
        <v>1</v>
      </c>
      <c r="I44" s="77"/>
      <c r="J44" t="b" s="86">
        <f>E44&gt;=120</f>
        <v>1</v>
      </c>
      <c r="K44" s="77"/>
      <c r="L44" s="76"/>
      <c r="M44" s="77"/>
    </row>
    <row r="45" ht="17.9" customHeight="1">
      <c r="A45" s="82">
        <v>45</v>
      </c>
      <c r="B45" s="161"/>
      <c r="C45" t="s" s="147">
        <v>115</v>
      </c>
      <c r="D45" s="79">
        <v>3</v>
      </c>
      <c r="E45" s="82">
        <f>E44+D45</f>
        <v>129</v>
      </c>
      <c r="F45" s="120"/>
      <c r="G45" s="120"/>
      <c r="H45" t="b" s="84">
        <f>E45&gt;=60</f>
        <v>1</v>
      </c>
      <c r="I45" s="77"/>
      <c r="J45" t="b" s="86">
        <f>E45&gt;=120</f>
        <v>1</v>
      </c>
      <c r="K45" s="77"/>
      <c r="L45" s="76"/>
      <c r="M45" s="77"/>
    </row>
    <row r="46" ht="17.9" customHeight="1">
      <c r="A46" s="82">
        <v>46</v>
      </c>
      <c r="B46" s="161"/>
      <c r="C46" t="s" s="147">
        <v>118</v>
      </c>
      <c r="D46" s="79">
        <v>3</v>
      </c>
      <c r="E46" s="82">
        <f>E45+D46</f>
        <v>132</v>
      </c>
      <c r="F46" s="120"/>
      <c r="G46" s="120"/>
      <c r="H46" t="b" s="84">
        <f>E46&gt;=60</f>
        <v>1</v>
      </c>
      <c r="I46" s="77"/>
      <c r="J46" t="b" s="86">
        <f>E46&gt;=120</f>
        <v>1</v>
      </c>
      <c r="K46" s="77"/>
      <c r="L46" s="76"/>
      <c r="M46" s="77"/>
    </row>
    <row r="47" ht="17.9" customHeight="1">
      <c r="A47" s="82">
        <v>47</v>
      </c>
      <c r="B47" s="161"/>
      <c r="C47" t="s" s="147">
        <v>115</v>
      </c>
      <c r="D47" s="79">
        <v>3</v>
      </c>
      <c r="E47" s="82">
        <f>E46+D47</f>
        <v>135</v>
      </c>
      <c r="F47" s="120"/>
      <c r="G47" s="120"/>
      <c r="H47" t="b" s="84">
        <f>E47&gt;=60</f>
        <v>1</v>
      </c>
      <c r="I47" s="77"/>
      <c r="J47" t="b" s="86">
        <f>E47&gt;=120</f>
        <v>1</v>
      </c>
      <c r="K47" s="77"/>
      <c r="L47" s="76"/>
      <c r="M47" s="77"/>
    </row>
    <row r="48" ht="17.9" customHeight="1">
      <c r="A48" s="82">
        <v>48</v>
      </c>
      <c r="B48" s="161"/>
      <c r="C48" t="s" s="147">
        <v>118</v>
      </c>
      <c r="D48" s="79">
        <v>3</v>
      </c>
      <c r="E48" s="82">
        <f>E47+D48</f>
        <v>138</v>
      </c>
      <c r="F48" s="120"/>
      <c r="G48" s="120"/>
      <c r="H48" t="b" s="84">
        <f>E48&gt;=60</f>
        <v>1</v>
      </c>
      <c r="I48" s="77"/>
      <c r="J48" t="b" s="86">
        <f>E48&gt;=120</f>
        <v>1</v>
      </c>
      <c r="K48" s="77"/>
      <c r="L48" s="76"/>
      <c r="M48" s="77"/>
    </row>
    <row r="49" ht="17.9" customHeight="1">
      <c r="A49" s="82">
        <v>49</v>
      </c>
      <c r="B49" s="161"/>
      <c r="C49" t="s" s="147">
        <v>115</v>
      </c>
      <c r="D49" s="79">
        <v>3</v>
      </c>
      <c r="E49" s="82">
        <f>E48+D49</f>
        <v>141</v>
      </c>
      <c r="F49" s="120"/>
      <c r="G49" s="120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7.9" customHeight="1">
      <c r="A50" s="82">
        <v>50</v>
      </c>
      <c r="B50" s="161"/>
      <c r="C50" t="s" s="147">
        <v>118</v>
      </c>
      <c r="D50" s="79">
        <v>3</v>
      </c>
      <c r="E50" s="82">
        <f>E49+D50</f>
        <v>144</v>
      </c>
      <c r="F50" s="120"/>
      <c r="G50" s="120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7.9" customHeight="1">
      <c r="A51" s="82">
        <v>51</v>
      </c>
      <c r="B51" s="161"/>
      <c r="C51" t="s" s="147">
        <v>115</v>
      </c>
      <c r="D51" s="79">
        <v>3</v>
      </c>
      <c r="E51" s="82">
        <f>E50+D51</f>
        <v>147</v>
      </c>
      <c r="F51" s="120"/>
      <c r="G51" s="120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7.9" customHeight="1">
      <c r="A52" s="82">
        <v>52</v>
      </c>
      <c r="B52" s="161"/>
      <c r="C52" t="s" s="147">
        <v>118</v>
      </c>
      <c r="D52" s="79">
        <v>3</v>
      </c>
      <c r="E52" s="82">
        <f>E51+D52</f>
        <v>150</v>
      </c>
      <c r="F52" s="120"/>
      <c r="G52" s="120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7.9" customHeight="1">
      <c r="A53" s="82">
        <v>53</v>
      </c>
      <c r="B53" s="161"/>
      <c r="C53" t="s" s="147">
        <v>115</v>
      </c>
      <c r="D53" s="79">
        <v>3</v>
      </c>
      <c r="E53" s="82">
        <f>E52+D53</f>
        <v>153</v>
      </c>
      <c r="F53" s="120"/>
      <c r="G53" s="120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7.9" customHeight="1">
      <c r="A54" s="82">
        <v>54</v>
      </c>
      <c r="B54" s="161"/>
      <c r="C54" t="s" s="147">
        <v>118</v>
      </c>
      <c r="D54" s="79">
        <v>3</v>
      </c>
      <c r="E54" s="82">
        <f>E53+D54</f>
        <v>156</v>
      </c>
      <c r="F54" s="120"/>
      <c r="G54" s="120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7.9" customHeight="1">
      <c r="A55" s="82">
        <v>55</v>
      </c>
      <c r="B55" s="161"/>
      <c r="C55" t="s" s="147">
        <v>115</v>
      </c>
      <c r="D55" s="79">
        <v>3</v>
      </c>
      <c r="E55" s="82">
        <f>E54+D55</f>
        <v>159</v>
      </c>
      <c r="F55" s="120"/>
      <c r="G55" s="120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7.9" customHeight="1">
      <c r="A56" s="82">
        <v>56</v>
      </c>
      <c r="B56" s="161"/>
      <c r="C56" t="s" s="147">
        <v>118</v>
      </c>
      <c r="D56" s="79">
        <v>3</v>
      </c>
      <c r="E56" s="82">
        <f>E55+D56</f>
        <v>162</v>
      </c>
      <c r="F56" s="120"/>
      <c r="G56" s="120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7.9" customHeight="1">
      <c r="A57" s="82">
        <v>57</v>
      </c>
      <c r="B57" s="161"/>
      <c r="C57" t="s" s="147">
        <v>115</v>
      </c>
      <c r="D57" s="79">
        <v>3</v>
      </c>
      <c r="E57" s="82">
        <f>E56+D57</f>
        <v>165</v>
      </c>
      <c r="F57" s="120"/>
      <c r="G57" s="120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7.9" customHeight="1">
      <c r="A58" s="82">
        <v>58</v>
      </c>
      <c r="B58" s="161"/>
      <c r="C58" t="s" s="147">
        <v>118</v>
      </c>
      <c r="D58" s="79">
        <v>3</v>
      </c>
      <c r="E58" s="82">
        <f>E57+D58</f>
        <v>168</v>
      </c>
      <c r="F58" s="120"/>
      <c r="G58" s="120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7.9" customHeight="1">
      <c r="A59" s="82">
        <v>59</v>
      </c>
      <c r="B59" s="161"/>
      <c r="C59" t="s" s="147">
        <v>115</v>
      </c>
      <c r="D59" s="79">
        <v>3</v>
      </c>
      <c r="E59" s="82">
        <f>E58+D59</f>
        <v>171</v>
      </c>
      <c r="F59" s="120"/>
      <c r="G59" s="120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7.9" customHeight="1">
      <c r="A60" s="82">
        <v>60</v>
      </c>
      <c r="B60" s="161"/>
      <c r="C60" t="s" s="147">
        <v>118</v>
      </c>
      <c r="D60" s="79">
        <v>3</v>
      </c>
      <c r="E60" s="82">
        <f>E59+D60</f>
        <v>174</v>
      </c>
      <c r="F60" s="120"/>
      <c r="G60" s="120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7.9" customHeight="1">
      <c r="A61" s="82">
        <v>61</v>
      </c>
      <c r="B61" s="161"/>
      <c r="C61" t="s" s="147">
        <v>115</v>
      </c>
      <c r="D61" s="79">
        <v>3</v>
      </c>
      <c r="E61" s="82">
        <f>E60+D61</f>
        <v>177</v>
      </c>
      <c r="F61" s="120"/>
      <c r="G61" s="120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7.9" customHeight="1">
      <c r="A62" s="82">
        <v>62</v>
      </c>
      <c r="B62" s="161"/>
      <c r="C62" t="s" s="147">
        <v>118</v>
      </c>
      <c r="D62" s="79">
        <v>3</v>
      </c>
      <c r="E62" s="82">
        <f>E61+D62</f>
        <v>180</v>
      </c>
      <c r="F62" s="120"/>
      <c r="G62" s="120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7.9" customHeight="1">
      <c r="A63" s="82">
        <v>62</v>
      </c>
      <c r="B63" s="161"/>
      <c r="C63" t="s" s="147">
        <v>115</v>
      </c>
      <c r="D63" s="79">
        <v>3</v>
      </c>
      <c r="E63" s="82">
        <f>E62+D63</f>
        <v>183</v>
      </c>
      <c r="F63" s="120"/>
      <c r="G63" s="120"/>
      <c r="H63" t="b" s="84">
        <f>E63&gt;=60</f>
        <v>1</v>
      </c>
      <c r="I63" s="77"/>
      <c r="J63" t="b" s="86">
        <f>E63&gt;=120</f>
        <v>1</v>
      </c>
      <c r="K63" s="77"/>
      <c r="L63" s="76"/>
      <c r="M63" s="77"/>
    </row>
    <row r="64" ht="17.9" customHeight="1">
      <c r="A64" s="82">
        <v>63</v>
      </c>
      <c r="B64" s="161"/>
      <c r="C64" t="s" s="147">
        <v>118</v>
      </c>
      <c r="D64" s="79">
        <v>3</v>
      </c>
      <c r="E64" s="82">
        <f>E63+D64</f>
        <v>186</v>
      </c>
      <c r="F64" s="120"/>
      <c r="G64" s="120"/>
      <c r="H64" t="b" s="84">
        <f>E64&gt;=60</f>
        <v>1</v>
      </c>
      <c r="I64" s="77"/>
      <c r="J64" t="b" s="86">
        <f>E64&gt;=120</f>
        <v>1</v>
      </c>
      <c r="K64" s="77"/>
      <c r="L64" s="76"/>
      <c r="M64" s="77"/>
    </row>
    <row r="65" ht="17.9" customHeight="1">
      <c r="A65" s="82">
        <v>64</v>
      </c>
      <c r="B65" s="161"/>
      <c r="C65" t="s" s="147">
        <v>115</v>
      </c>
      <c r="D65" s="79">
        <v>3</v>
      </c>
      <c r="E65" s="82">
        <f>E64+D65</f>
        <v>189</v>
      </c>
      <c r="F65" s="120"/>
      <c r="G65" s="120"/>
      <c r="H65" t="b" s="84">
        <f>E65&gt;=60</f>
        <v>1</v>
      </c>
      <c r="I65" s="77"/>
      <c r="J65" t="b" s="86">
        <f>E65&gt;=120</f>
        <v>1</v>
      </c>
      <c r="K65" s="77"/>
      <c r="L65" s="76"/>
      <c r="M65" s="77"/>
    </row>
    <row r="66" ht="17.9" customHeight="1">
      <c r="A66" s="82">
        <v>65</v>
      </c>
      <c r="B66" s="161"/>
      <c r="C66" t="s" s="147">
        <v>118</v>
      </c>
      <c r="D66" s="79">
        <v>3</v>
      </c>
      <c r="E66" s="82">
        <f>E65+D66</f>
        <v>192</v>
      </c>
      <c r="F66" s="120"/>
      <c r="G66" s="120"/>
      <c r="H66" t="b" s="84">
        <f>E66&gt;=60</f>
        <v>1</v>
      </c>
      <c r="I66" s="77"/>
      <c r="J66" t="b" s="86">
        <f>E66&gt;=120</f>
        <v>1</v>
      </c>
      <c r="K66" s="77"/>
      <c r="L66" s="76"/>
      <c r="M66" s="77"/>
    </row>
    <row r="67" ht="17.9" customHeight="1">
      <c r="A67" s="82">
        <v>66</v>
      </c>
      <c r="B67" s="161"/>
      <c r="C67" t="s" s="147">
        <v>115</v>
      </c>
      <c r="D67" s="79">
        <v>3</v>
      </c>
      <c r="E67" s="82">
        <f>E66+D67</f>
        <v>195</v>
      </c>
      <c r="F67" s="120"/>
      <c r="G67" s="120"/>
      <c r="H67" t="b" s="84">
        <f>E67&gt;=60</f>
        <v>1</v>
      </c>
      <c r="I67" s="77"/>
      <c r="J67" t="b" s="86">
        <f>E67&gt;=120</f>
        <v>1</v>
      </c>
      <c r="K67" s="77"/>
      <c r="L67" s="76"/>
      <c r="M67" s="77"/>
    </row>
    <row r="68" ht="17.9" customHeight="1">
      <c r="A68" s="82">
        <v>67</v>
      </c>
      <c r="B68" s="161"/>
      <c r="C68" t="s" s="147">
        <v>118</v>
      </c>
      <c r="D68" s="79">
        <v>3</v>
      </c>
      <c r="E68" s="82">
        <f>E67+D68</f>
        <v>198</v>
      </c>
      <c r="F68" s="120"/>
      <c r="G68" s="120"/>
      <c r="H68" t="b" s="84">
        <f>E68&gt;=60</f>
        <v>1</v>
      </c>
      <c r="I68" s="77"/>
      <c r="J68" t="b" s="86">
        <f>E68&gt;=120</f>
        <v>1</v>
      </c>
      <c r="K68" s="77"/>
      <c r="L68" s="76"/>
      <c r="M68" s="77"/>
    </row>
    <row r="69" ht="17.9" customHeight="1">
      <c r="A69" s="82">
        <v>68</v>
      </c>
      <c r="B69" s="161"/>
      <c r="C69" t="s" s="147">
        <v>115</v>
      </c>
      <c r="D69" s="79">
        <v>3</v>
      </c>
      <c r="E69" s="82">
        <f>E68+D69</f>
        <v>201</v>
      </c>
      <c r="F69" s="120"/>
      <c r="G69" s="120"/>
      <c r="H69" t="b" s="84">
        <f>E69&gt;=60</f>
        <v>1</v>
      </c>
      <c r="I69" s="77"/>
      <c r="J69" t="b" s="86">
        <f>E69&gt;=120</f>
        <v>1</v>
      </c>
      <c r="K69" s="77"/>
      <c r="L69" s="76"/>
      <c r="M69" s="77"/>
    </row>
    <row r="70" ht="17.9" customHeight="1">
      <c r="A70" s="82">
        <v>69</v>
      </c>
      <c r="B70" s="161"/>
      <c r="C70" t="s" s="147">
        <v>118</v>
      </c>
      <c r="D70" s="79">
        <v>3</v>
      </c>
      <c r="E70" s="82">
        <f>E69+D70</f>
        <v>204</v>
      </c>
      <c r="F70" s="120"/>
      <c r="G70" s="120"/>
      <c r="H70" t="b" s="84">
        <f>E70&gt;=60</f>
        <v>1</v>
      </c>
      <c r="I70" s="77"/>
      <c r="J70" t="b" s="86">
        <f>E70&gt;=120</f>
        <v>1</v>
      </c>
      <c r="K70" s="77"/>
      <c r="L70" s="76"/>
      <c r="M70" s="77"/>
    </row>
    <row r="71" ht="17.9" customHeight="1">
      <c r="A71" s="82">
        <v>70</v>
      </c>
      <c r="B71" s="161"/>
      <c r="C71" t="s" s="147">
        <v>115</v>
      </c>
      <c r="D71" s="79">
        <v>3</v>
      </c>
      <c r="E71" s="82">
        <f>E70+D71</f>
        <v>207</v>
      </c>
      <c r="F71" s="120"/>
      <c r="G71" s="120"/>
      <c r="H71" t="b" s="84">
        <f>E71&gt;=60</f>
        <v>1</v>
      </c>
      <c r="I71" s="77"/>
      <c r="J71" t="b" s="86">
        <f>E71&gt;=120</f>
        <v>1</v>
      </c>
      <c r="K71" s="77"/>
      <c r="L71" s="76"/>
      <c r="M71" s="77"/>
    </row>
    <row r="72" ht="17.9" customHeight="1">
      <c r="A72" s="82">
        <v>71</v>
      </c>
      <c r="B72" s="161"/>
      <c r="C72" t="s" s="147">
        <v>118</v>
      </c>
      <c r="D72" s="79">
        <v>3</v>
      </c>
      <c r="E72" s="82">
        <f>E71+D72</f>
        <v>210</v>
      </c>
      <c r="F72" s="120"/>
      <c r="G72" s="120"/>
      <c r="H72" t="b" s="84">
        <f>E72&gt;=60</f>
        <v>1</v>
      </c>
      <c r="I72" s="77"/>
      <c r="J72" t="b" s="86">
        <f>E72&gt;=120</f>
        <v>1</v>
      </c>
      <c r="K72" s="77"/>
      <c r="L72" s="76"/>
      <c r="M72" s="77"/>
    </row>
    <row r="73" ht="17.9" customHeight="1">
      <c r="A73" s="79">
        <v>72</v>
      </c>
      <c r="B73" s="161"/>
      <c r="C73" t="s" s="147">
        <v>115</v>
      </c>
      <c r="D73" s="79">
        <v>3</v>
      </c>
      <c r="E73" s="82">
        <f>E72+D73</f>
        <v>213</v>
      </c>
      <c r="F73" s="120"/>
      <c r="G73" s="120"/>
      <c r="H73" s="76"/>
      <c r="I73" s="77"/>
      <c r="J73" s="77"/>
      <c r="K73" s="77"/>
      <c r="L73" s="76"/>
      <c r="M73" s="77"/>
    </row>
    <row r="74" ht="17.9" customHeight="1">
      <c r="A74" s="79">
        <v>73</v>
      </c>
      <c r="B74" s="161"/>
      <c r="C74" t="s" s="147">
        <v>118</v>
      </c>
      <c r="D74" s="79">
        <v>3</v>
      </c>
      <c r="E74" s="82">
        <f>E73+D74</f>
        <v>216</v>
      </c>
      <c r="F74" s="120"/>
      <c r="G74" s="120"/>
      <c r="H74" s="76"/>
      <c r="I74" s="77"/>
      <c r="J74" s="77"/>
      <c r="K74" s="77"/>
      <c r="L74" s="76"/>
      <c r="M74" s="77"/>
    </row>
    <row r="75" ht="17.9" customHeight="1">
      <c r="A75" s="79">
        <v>74</v>
      </c>
      <c r="B75" s="161"/>
      <c r="C75" t="s" s="147">
        <v>115</v>
      </c>
      <c r="D75" s="79">
        <v>3</v>
      </c>
      <c r="E75" s="82">
        <f>E74+D75</f>
        <v>219</v>
      </c>
      <c r="F75" s="120"/>
      <c r="G75" s="120"/>
      <c r="H75" s="76"/>
      <c r="I75" s="77"/>
      <c r="J75" s="77"/>
      <c r="K75" s="77"/>
      <c r="L75" s="76"/>
      <c r="M75" s="77"/>
    </row>
    <row r="76" ht="17.9" customHeight="1">
      <c r="A76" s="79">
        <v>75</v>
      </c>
      <c r="B76" s="161"/>
      <c r="C76" t="s" s="147">
        <v>118</v>
      </c>
      <c r="D76" s="79">
        <v>3</v>
      </c>
      <c r="E76" s="82">
        <f>E75+D76</f>
        <v>222</v>
      </c>
      <c r="F76" s="120"/>
      <c r="G76" s="120"/>
      <c r="H76" s="76"/>
      <c r="I76" s="77"/>
      <c r="J76" s="77"/>
      <c r="K76" s="77"/>
      <c r="L76" s="76"/>
      <c r="M76" s="77"/>
    </row>
    <row r="77" ht="17.9" customHeight="1">
      <c r="A77" s="79">
        <v>76</v>
      </c>
      <c r="B77" s="161"/>
      <c r="C77" t="s" s="147">
        <v>115</v>
      </c>
      <c r="D77" s="79">
        <v>3</v>
      </c>
      <c r="E77" s="82">
        <f>E76+D77</f>
        <v>225</v>
      </c>
      <c r="F77" s="120"/>
      <c r="G77" s="120"/>
      <c r="H77" s="76"/>
      <c r="I77" s="77"/>
      <c r="J77" s="77"/>
      <c r="K77" s="77"/>
      <c r="L77" s="76"/>
      <c r="M77" s="77"/>
    </row>
    <row r="78" ht="17.9" customHeight="1">
      <c r="A78" s="79">
        <v>77</v>
      </c>
      <c r="B78" s="161"/>
      <c r="C78" t="s" s="147">
        <v>118</v>
      </c>
      <c r="D78" s="79">
        <v>3</v>
      </c>
      <c r="E78" s="82">
        <f>E77+D78</f>
        <v>228</v>
      </c>
      <c r="F78" s="120"/>
      <c r="G78" s="120"/>
      <c r="H78" s="76"/>
      <c r="I78" s="77"/>
      <c r="J78" s="77"/>
      <c r="K78" s="77"/>
      <c r="L78" s="76"/>
      <c r="M78" s="77"/>
    </row>
    <row r="79" ht="17.9" customHeight="1">
      <c r="A79" s="82">
        <v>78</v>
      </c>
      <c r="B79" s="161"/>
      <c r="C79" t="s" s="147">
        <v>115</v>
      </c>
      <c r="D79" s="79">
        <v>3</v>
      </c>
      <c r="E79" s="82">
        <f>E78+D79</f>
        <v>231</v>
      </c>
      <c r="F79" s="120"/>
      <c r="G79" s="120"/>
      <c r="H79" s="76"/>
      <c r="I79" s="77"/>
      <c r="J79" s="77"/>
      <c r="K79" s="77"/>
      <c r="L79" s="76"/>
      <c r="M79" s="77"/>
    </row>
    <row r="80" ht="17.9" customHeight="1">
      <c r="A80" s="82">
        <v>79</v>
      </c>
      <c r="B80" s="161"/>
      <c r="C80" t="s" s="147">
        <v>118</v>
      </c>
      <c r="D80" s="79">
        <v>3</v>
      </c>
      <c r="E80" s="82">
        <f>E79+D80</f>
        <v>234</v>
      </c>
      <c r="F80" s="120"/>
      <c r="G80" s="120"/>
      <c r="H80" s="76"/>
      <c r="I80" s="77"/>
      <c r="J80" s="77"/>
      <c r="K80" s="77"/>
      <c r="L80" s="76"/>
      <c r="M80" s="77"/>
    </row>
    <row r="81" ht="17.9" customHeight="1">
      <c r="A81" s="82">
        <v>80</v>
      </c>
      <c r="B81" s="161"/>
      <c r="C81" t="s" s="147">
        <v>115</v>
      </c>
      <c r="D81" s="79">
        <v>3</v>
      </c>
      <c r="E81" s="82">
        <f>E80+D81</f>
        <v>237</v>
      </c>
      <c r="F81" s="120"/>
      <c r="G81" s="120"/>
      <c r="H81" s="76"/>
      <c r="I81" s="77"/>
      <c r="J81" s="77"/>
      <c r="K81" s="77"/>
      <c r="L81" s="76"/>
      <c r="M81" s="77"/>
    </row>
    <row r="82" ht="17.9" customHeight="1">
      <c r="A82" s="82">
        <v>81</v>
      </c>
      <c r="B82" s="161"/>
      <c r="C82" t="s" s="147">
        <v>118</v>
      </c>
      <c r="D82" s="79">
        <v>3</v>
      </c>
      <c r="E82" s="82">
        <f>E81+D82</f>
        <v>240</v>
      </c>
      <c r="F82" s="123"/>
      <c r="G82" s="123"/>
      <c r="H82" s="76"/>
      <c r="I82" s="77"/>
      <c r="J82" s="77"/>
      <c r="K82" s="77"/>
      <c r="L82" s="76"/>
      <c r="M82" s="77"/>
    </row>
  </sheetData>
  <mergeCells count="3">
    <mergeCell ref="A1:G1"/>
    <mergeCell ref="F3:F82"/>
    <mergeCell ref="G3:G82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dimension ref="A1:M87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62" customWidth="1"/>
    <col min="2" max="2" width="32.5" style="162" customWidth="1"/>
    <col min="3" max="3" width="19" style="162" customWidth="1"/>
    <col min="4" max="4" width="13.5" style="162" customWidth="1"/>
    <col min="5" max="5" width="7.67188" style="162" customWidth="1"/>
    <col min="6" max="6" width="17.5" style="162" customWidth="1"/>
    <col min="7" max="7" width="20.1719" style="162" customWidth="1"/>
    <col min="8" max="11" hidden="1" width="9" style="162" customWidth="1"/>
    <col min="12" max="13" width="9" style="162" customWidth="1"/>
    <col min="14" max="16384" width="9" style="162" customWidth="1"/>
  </cols>
  <sheetData>
    <row r="1" ht="84.4" customHeight="1">
      <c r="A1" t="s" s="74">
        <v>120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43810</v>
      </c>
      <c r="C3" t="s" s="147">
        <v>121</v>
      </c>
      <c r="D3" s="88">
        <v>3</v>
      </c>
      <c r="E3" s="82">
        <v>3</v>
      </c>
      <c r="F3" t="s" s="81">
        <v>122</v>
      </c>
      <c r="G3" t="s" s="81">
        <v>69</v>
      </c>
      <c r="H3" t="b" s="84">
        <f>E3&gt;=60</f>
        <v>0</v>
      </c>
      <c r="I3" s="85">
        <f>INDEX(B1:B87,MATCH(TRUE,H1:H87,0))</f>
      </c>
      <c r="J3" t="b" s="86">
        <f>E3&gt;=120</f>
        <v>0</v>
      </c>
      <c r="K3" s="85">
        <f>INDEX(B1:B87,MATCH(TRUE,J1:J87,0))</f>
      </c>
      <c r="L3" s="76"/>
      <c r="M3" s="77"/>
    </row>
    <row r="4" ht="18" customHeight="1">
      <c r="A4" s="79">
        <v>2</v>
      </c>
      <c r="B4" s="80">
        <v>43812</v>
      </c>
      <c r="C4" t="s" s="147">
        <v>123</v>
      </c>
      <c r="D4" s="88">
        <v>1</v>
      </c>
      <c r="E4" s="82">
        <v>4</v>
      </c>
      <c r="F4" s="83"/>
      <c r="G4" s="83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s="80">
        <v>43817</v>
      </c>
      <c r="C5" t="s" s="147">
        <v>121</v>
      </c>
      <c r="D5" s="88">
        <v>3</v>
      </c>
      <c r="E5" s="82">
        <v>7</v>
      </c>
      <c r="F5" s="83"/>
      <c r="G5" s="83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80">
        <v>43838</v>
      </c>
      <c r="C6" t="s" s="147">
        <v>124</v>
      </c>
      <c r="D6" s="88">
        <v>4</v>
      </c>
      <c r="E6" s="82">
        <v>11</v>
      </c>
      <c r="F6" s="83"/>
      <c r="G6" s="83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80">
        <v>43845</v>
      </c>
      <c r="C7" t="s" s="147">
        <v>124</v>
      </c>
      <c r="D7" s="88">
        <v>4</v>
      </c>
      <c r="E7" s="82">
        <v>15</v>
      </c>
      <c r="F7" s="83"/>
      <c r="G7" s="83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80">
        <v>43852</v>
      </c>
      <c r="C8" t="s" s="147">
        <v>124</v>
      </c>
      <c r="D8" s="88">
        <v>4</v>
      </c>
      <c r="E8" s="82">
        <v>19</v>
      </c>
      <c r="F8" s="83"/>
      <c r="G8" s="83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80">
        <v>43859</v>
      </c>
      <c r="C9" t="s" s="147">
        <v>124</v>
      </c>
      <c r="D9" s="88">
        <v>4</v>
      </c>
      <c r="E9" s="82">
        <v>23</v>
      </c>
      <c r="F9" s="83"/>
      <c r="G9" s="83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80">
        <v>43866</v>
      </c>
      <c r="C10" t="s" s="147">
        <v>124</v>
      </c>
      <c r="D10" s="88">
        <v>4</v>
      </c>
      <c r="E10" s="82">
        <f>E9+D10</f>
        <v>27</v>
      </c>
      <c r="F10" s="83"/>
      <c r="G10" s="83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80">
        <v>43873</v>
      </c>
      <c r="C11" t="s" s="147">
        <v>124</v>
      </c>
      <c r="D11" s="88">
        <v>4</v>
      </c>
      <c r="E11" s="82">
        <f>E10+D11</f>
        <v>31</v>
      </c>
      <c r="F11" s="83"/>
      <c r="G11" s="83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80">
        <v>43880</v>
      </c>
      <c r="C12" t="s" s="147">
        <v>124</v>
      </c>
      <c r="D12" s="88">
        <v>4</v>
      </c>
      <c r="E12" s="82">
        <f>E11+D12</f>
        <v>35</v>
      </c>
      <c r="F12" s="83"/>
      <c r="G12" s="83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80">
        <v>43887</v>
      </c>
      <c r="C13" t="s" s="147">
        <v>124</v>
      </c>
      <c r="D13" s="88">
        <v>4</v>
      </c>
      <c r="E13" s="82">
        <f>E12+D13</f>
        <v>39</v>
      </c>
      <c r="F13" s="83"/>
      <c r="G13" s="83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80">
        <v>43894</v>
      </c>
      <c r="C14" t="s" s="147">
        <v>124</v>
      </c>
      <c r="D14" s="88">
        <v>4</v>
      </c>
      <c r="E14" s="82">
        <f>E13+D14</f>
        <v>43</v>
      </c>
      <c r="F14" s="83"/>
      <c r="G14" s="83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80">
        <v>43901</v>
      </c>
      <c r="C15" t="s" s="147">
        <v>124</v>
      </c>
      <c r="D15" s="88">
        <v>4</v>
      </c>
      <c r="E15" s="82">
        <f>E14+D15</f>
        <v>47</v>
      </c>
      <c r="F15" s="83"/>
      <c r="G15" s="83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93"/>
      <c r="C16" t="s" s="147">
        <v>124</v>
      </c>
      <c r="D16" s="79">
        <v>4</v>
      </c>
      <c r="E16" s="82">
        <f>E15+D16</f>
        <v>51</v>
      </c>
      <c r="F16" s="83"/>
      <c r="G16" s="83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15</v>
      </c>
      <c r="B17" s="93"/>
      <c r="C17" t="s" s="147">
        <v>124</v>
      </c>
      <c r="D17" s="79">
        <v>4</v>
      </c>
      <c r="E17" s="82">
        <f>E16+D17</f>
        <v>55</v>
      </c>
      <c r="F17" s="83"/>
      <c r="G17" s="83"/>
      <c r="H17" t="b" s="84">
        <f>E17&gt;=60</f>
        <v>0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93"/>
      <c r="C18" t="s" s="147">
        <v>124</v>
      </c>
      <c r="D18" s="79">
        <v>4</v>
      </c>
      <c r="E18" s="82">
        <f>E17+D18</f>
        <v>59</v>
      </c>
      <c r="F18" s="83"/>
      <c r="G18" s="83"/>
      <c r="H18" t="b" s="84">
        <f>E18&gt;=60</f>
        <v>0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93"/>
      <c r="C19" t="s" s="147">
        <v>124</v>
      </c>
      <c r="D19" s="79">
        <v>4</v>
      </c>
      <c r="E19" s="82">
        <f>E18+D19</f>
        <v>63</v>
      </c>
      <c r="F19" s="83"/>
      <c r="G19" s="83"/>
      <c r="H19" t="b" s="84">
        <f>E19&gt;=60</f>
        <v>1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93"/>
      <c r="C20" t="s" s="147">
        <v>124</v>
      </c>
      <c r="D20" s="79">
        <v>4</v>
      </c>
      <c r="E20" s="82">
        <f>E19+D20</f>
        <v>67</v>
      </c>
      <c r="F20" s="83"/>
      <c r="G20" s="83"/>
      <c r="H20" t="b" s="84">
        <f>E20&gt;=60</f>
        <v>1</v>
      </c>
      <c r="I20" s="87"/>
      <c r="J20" t="b" s="86">
        <f>E20&gt;=120</f>
        <v>0</v>
      </c>
      <c r="K20" s="77"/>
      <c r="L20" s="76"/>
      <c r="M20" s="77"/>
    </row>
    <row r="21" ht="18" customHeight="1">
      <c r="A21" s="79">
        <v>19</v>
      </c>
      <c r="B21" s="93"/>
      <c r="C21" t="s" s="147">
        <v>124</v>
      </c>
      <c r="D21" s="79">
        <v>4</v>
      </c>
      <c r="E21" s="82">
        <f>E20+D21</f>
        <v>71</v>
      </c>
      <c r="F21" s="83"/>
      <c r="G21" s="83"/>
      <c r="H21" t="b" s="84">
        <f>E21&gt;=60</f>
        <v>1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20</v>
      </c>
      <c r="B22" s="93"/>
      <c r="C22" t="s" s="147">
        <v>124</v>
      </c>
      <c r="D22" s="79">
        <v>4</v>
      </c>
      <c r="E22" s="82">
        <f>E21+D22</f>
        <v>75</v>
      </c>
      <c r="F22" s="83"/>
      <c r="G22" s="83"/>
      <c r="H22" t="b" s="84">
        <f>E22&gt;=60</f>
        <v>1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93"/>
      <c r="C23" t="s" s="147">
        <v>124</v>
      </c>
      <c r="D23" s="79">
        <v>4</v>
      </c>
      <c r="E23" s="82">
        <f>E22+D23</f>
        <v>79</v>
      </c>
      <c r="F23" s="83"/>
      <c r="G23" s="83"/>
      <c r="H23" t="b" s="84">
        <f>E23&gt;=60</f>
        <v>1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93"/>
      <c r="C24" t="s" s="147">
        <v>124</v>
      </c>
      <c r="D24" s="79">
        <v>4</v>
      </c>
      <c r="E24" s="82">
        <f>E23+D24</f>
        <v>83</v>
      </c>
      <c r="F24" s="83"/>
      <c r="G24" s="83"/>
      <c r="H24" t="b" s="84">
        <f>E24&gt;=60</f>
        <v>1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24</v>
      </c>
      <c r="B25" s="93"/>
      <c r="C25" t="s" s="147">
        <v>124</v>
      </c>
      <c r="D25" s="79">
        <v>4</v>
      </c>
      <c r="E25" s="82">
        <f>E24+D25</f>
        <v>87</v>
      </c>
      <c r="F25" s="83"/>
      <c r="G25" s="83"/>
      <c r="H25" t="b" s="84">
        <f>E25&gt;=60</f>
        <v>1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25</v>
      </c>
      <c r="B26" s="93"/>
      <c r="C26" t="s" s="147">
        <v>124</v>
      </c>
      <c r="D26" s="79">
        <v>4</v>
      </c>
      <c r="E26" s="82">
        <f>E25+D26</f>
        <v>91</v>
      </c>
      <c r="F26" s="83"/>
      <c r="G26" s="83"/>
      <c r="H26" t="b" s="84">
        <f>E26&gt;=60</f>
        <v>1</v>
      </c>
      <c r="I26" s="87"/>
      <c r="J26" t="b" s="86">
        <f>E26&gt;=120</f>
        <v>0</v>
      </c>
      <c r="K26" s="77"/>
      <c r="L26" s="76"/>
      <c r="M26" s="77"/>
    </row>
    <row r="27" ht="18" customHeight="1">
      <c r="A27" s="82">
        <v>26</v>
      </c>
      <c r="B27" s="93"/>
      <c r="C27" t="s" s="147">
        <v>124</v>
      </c>
      <c r="D27" s="79">
        <v>4</v>
      </c>
      <c r="E27" s="82">
        <f>E26+D27</f>
        <v>95</v>
      </c>
      <c r="F27" s="83"/>
      <c r="G27" s="83"/>
      <c r="H27" t="b" s="84">
        <f>E27&gt;=60</f>
        <v>1</v>
      </c>
      <c r="I27" s="87"/>
      <c r="J27" t="b" s="86">
        <f>E27&gt;=120</f>
        <v>0</v>
      </c>
      <c r="K27" s="77"/>
      <c r="L27" s="76"/>
      <c r="M27" s="77"/>
    </row>
    <row r="28" ht="18" customHeight="1">
      <c r="A28" s="82">
        <v>27</v>
      </c>
      <c r="B28" s="93"/>
      <c r="C28" t="s" s="147">
        <v>124</v>
      </c>
      <c r="D28" s="79">
        <v>4</v>
      </c>
      <c r="E28" s="82">
        <f>E27+D28</f>
        <v>99</v>
      </c>
      <c r="F28" s="83"/>
      <c r="G28" s="83"/>
      <c r="H28" t="b" s="84">
        <f>E28&gt;=60</f>
        <v>1</v>
      </c>
      <c r="I28" s="87"/>
      <c r="J28" t="b" s="86">
        <f>E28&gt;=120</f>
        <v>0</v>
      </c>
      <c r="K28" s="77"/>
      <c r="L28" s="76"/>
      <c r="M28" s="77"/>
    </row>
    <row r="29" ht="18" customHeight="1">
      <c r="A29" s="82">
        <v>28</v>
      </c>
      <c r="B29" s="93"/>
      <c r="C29" t="s" s="147">
        <v>124</v>
      </c>
      <c r="D29" s="79">
        <v>4</v>
      </c>
      <c r="E29" s="82">
        <f>E28+D29</f>
        <v>103</v>
      </c>
      <c r="F29" s="83"/>
      <c r="G29" s="83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82">
        <v>29</v>
      </c>
      <c r="B30" s="93"/>
      <c r="C30" t="s" s="147">
        <v>124</v>
      </c>
      <c r="D30" s="79">
        <v>4</v>
      </c>
      <c r="E30" s="82">
        <f>E29+D30</f>
        <v>107</v>
      </c>
      <c r="F30" s="83"/>
      <c r="G30" s="83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82">
        <v>30</v>
      </c>
      <c r="B31" s="93"/>
      <c r="C31" t="s" s="147">
        <v>124</v>
      </c>
      <c r="D31" s="79">
        <v>4</v>
      </c>
      <c r="E31" s="82">
        <f>E30+D31</f>
        <v>111</v>
      </c>
      <c r="F31" s="83"/>
      <c r="G31" s="83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82">
        <v>31</v>
      </c>
      <c r="B32" s="93"/>
      <c r="C32" t="s" s="147">
        <v>124</v>
      </c>
      <c r="D32" s="79">
        <v>4</v>
      </c>
      <c r="E32" s="82">
        <f>E31+D32</f>
        <v>115</v>
      </c>
      <c r="F32" s="83"/>
      <c r="G32" s="83"/>
      <c r="H32" t="b" s="84">
        <f>E32&gt;=60</f>
        <v>1</v>
      </c>
      <c r="I32" s="77"/>
      <c r="J32" t="b" s="86">
        <f>E32&gt;=120</f>
        <v>0</v>
      </c>
      <c r="K32" s="77"/>
      <c r="L32" s="76"/>
      <c r="M32" s="77"/>
    </row>
    <row r="33" ht="18" customHeight="1">
      <c r="A33" s="82">
        <v>33</v>
      </c>
      <c r="B33" s="93"/>
      <c r="C33" t="s" s="147">
        <v>124</v>
      </c>
      <c r="D33" s="79">
        <v>4</v>
      </c>
      <c r="E33" s="82">
        <f>E32+D33</f>
        <v>119</v>
      </c>
      <c r="F33" s="83"/>
      <c r="G33" s="83"/>
      <c r="H33" t="b" s="84">
        <f>E33&gt;=60</f>
        <v>1</v>
      </c>
      <c r="I33" s="77"/>
      <c r="J33" t="b" s="86">
        <f>E33&gt;=120</f>
        <v>0</v>
      </c>
      <c r="K33" s="77"/>
      <c r="L33" s="76"/>
      <c r="M33" s="77"/>
    </row>
    <row r="34" ht="18" customHeight="1">
      <c r="A34" s="82">
        <v>34</v>
      </c>
      <c r="B34" s="93"/>
      <c r="C34" t="s" s="147">
        <v>124</v>
      </c>
      <c r="D34" s="79">
        <v>4</v>
      </c>
      <c r="E34" s="82">
        <f>E33+D34</f>
        <v>123</v>
      </c>
      <c r="F34" s="83"/>
      <c r="G34" s="83"/>
      <c r="H34" t="b" s="84">
        <f>E34&gt;=60</f>
        <v>1</v>
      </c>
      <c r="I34" s="77"/>
      <c r="J34" t="b" s="86">
        <f>E34&gt;=120</f>
        <v>1</v>
      </c>
      <c r="K34" s="77"/>
      <c r="L34" s="76"/>
      <c r="M34" s="77"/>
    </row>
    <row r="35" ht="18" customHeight="1">
      <c r="A35" s="82">
        <v>35</v>
      </c>
      <c r="B35" s="93"/>
      <c r="C35" t="s" s="147">
        <v>124</v>
      </c>
      <c r="D35" s="79">
        <v>4</v>
      </c>
      <c r="E35" s="82">
        <f>E34+D35</f>
        <v>127</v>
      </c>
      <c r="F35" s="83"/>
      <c r="G35" s="83"/>
      <c r="H35" t="b" s="84">
        <f>E35&gt;=60</f>
        <v>1</v>
      </c>
      <c r="I35" s="77"/>
      <c r="J35" t="b" s="86">
        <f>E35&gt;=120</f>
        <v>1</v>
      </c>
      <c r="K35" s="77"/>
      <c r="L35" s="76"/>
      <c r="M35" s="77"/>
    </row>
    <row r="36" ht="18" customHeight="1">
      <c r="A36" s="82">
        <v>36</v>
      </c>
      <c r="B36" s="93"/>
      <c r="C36" t="s" s="147">
        <v>124</v>
      </c>
      <c r="D36" s="79">
        <v>4</v>
      </c>
      <c r="E36" s="82">
        <f>E35+D36</f>
        <v>131</v>
      </c>
      <c r="F36" s="83"/>
      <c r="G36" s="83"/>
      <c r="H36" t="b" s="84">
        <f>E36&gt;=60</f>
        <v>1</v>
      </c>
      <c r="I36" s="77"/>
      <c r="J36" t="b" s="86">
        <f>E36&gt;=120</f>
        <v>1</v>
      </c>
      <c r="K36" s="77"/>
      <c r="L36" s="76"/>
      <c r="M36" s="77"/>
    </row>
    <row r="37" ht="18" customHeight="1">
      <c r="A37" s="82">
        <v>37</v>
      </c>
      <c r="B37" s="93"/>
      <c r="C37" t="s" s="147">
        <v>124</v>
      </c>
      <c r="D37" s="79">
        <v>4</v>
      </c>
      <c r="E37" s="82">
        <f>E36+D37</f>
        <v>135</v>
      </c>
      <c r="F37" s="83"/>
      <c r="G37" s="83"/>
      <c r="H37" t="b" s="84">
        <f>E37&gt;=60</f>
        <v>1</v>
      </c>
      <c r="I37" s="77"/>
      <c r="J37" t="b" s="86">
        <f>E37&gt;=120</f>
        <v>1</v>
      </c>
      <c r="K37" s="77"/>
      <c r="L37" s="76"/>
      <c r="M37" s="77"/>
    </row>
    <row r="38" ht="18" customHeight="1">
      <c r="A38" s="82">
        <v>38</v>
      </c>
      <c r="B38" s="93"/>
      <c r="C38" t="s" s="147">
        <v>124</v>
      </c>
      <c r="D38" s="79">
        <v>4</v>
      </c>
      <c r="E38" s="82">
        <f>E37+D38</f>
        <v>139</v>
      </c>
      <c r="F38" s="83"/>
      <c r="G38" s="83"/>
      <c r="H38" t="b" s="84">
        <f>E38&gt;=60</f>
        <v>1</v>
      </c>
      <c r="I38" s="77"/>
      <c r="J38" t="b" s="86">
        <f>E38&gt;=120</f>
        <v>1</v>
      </c>
      <c r="K38" s="77"/>
      <c r="L38" s="76"/>
      <c r="M38" s="77"/>
    </row>
    <row r="39" ht="18" customHeight="1">
      <c r="A39" s="82">
        <v>39</v>
      </c>
      <c r="B39" s="93"/>
      <c r="C39" t="s" s="147">
        <v>124</v>
      </c>
      <c r="D39" s="79">
        <v>4</v>
      </c>
      <c r="E39" s="82">
        <f>E38+D39</f>
        <v>143</v>
      </c>
      <c r="F39" s="83"/>
      <c r="G39" s="83"/>
      <c r="H39" t="b" s="84">
        <f>E39&gt;=60</f>
        <v>1</v>
      </c>
      <c r="I39" s="77"/>
      <c r="J39" t="b" s="86">
        <f>E39&gt;=120</f>
        <v>1</v>
      </c>
      <c r="K39" s="77"/>
      <c r="L39" s="76"/>
      <c r="M39" s="77"/>
    </row>
    <row r="40" ht="18" customHeight="1">
      <c r="A40" s="82">
        <v>40</v>
      </c>
      <c r="B40" s="93"/>
      <c r="C40" t="s" s="147">
        <v>124</v>
      </c>
      <c r="D40" s="79">
        <v>4</v>
      </c>
      <c r="E40" s="82">
        <f>E39+D40</f>
        <v>147</v>
      </c>
      <c r="F40" s="83"/>
      <c r="G40" s="83"/>
      <c r="H40" t="b" s="84">
        <f>E40&gt;=60</f>
        <v>1</v>
      </c>
      <c r="I40" s="77"/>
      <c r="J40" t="b" s="86">
        <f>E40&gt;=120</f>
        <v>1</v>
      </c>
      <c r="K40" s="77"/>
      <c r="L40" s="76"/>
      <c r="M40" s="77"/>
    </row>
    <row r="41" ht="18" customHeight="1">
      <c r="A41" s="82">
        <v>41</v>
      </c>
      <c r="B41" s="93"/>
      <c r="C41" t="s" s="147">
        <v>124</v>
      </c>
      <c r="D41" s="79">
        <v>4</v>
      </c>
      <c r="E41" s="82">
        <f>E40+D41</f>
        <v>151</v>
      </c>
      <c r="F41" s="83"/>
      <c r="G41" s="83"/>
      <c r="H41" s="76"/>
      <c r="I41" s="77"/>
      <c r="J41" s="77"/>
      <c r="K41" s="77"/>
      <c r="L41" s="76"/>
      <c r="M41" s="77"/>
    </row>
    <row r="42" ht="18" customHeight="1">
      <c r="A42" s="82">
        <v>42</v>
      </c>
      <c r="B42" s="93"/>
      <c r="C42" t="s" s="147">
        <v>124</v>
      </c>
      <c r="D42" s="79">
        <v>4</v>
      </c>
      <c r="E42" s="82">
        <f>E41+D42</f>
        <v>155</v>
      </c>
      <c r="F42" s="83"/>
      <c r="G42" s="83"/>
      <c r="H42" t="b" s="84">
        <f>E42&gt;=60</f>
        <v>1</v>
      </c>
      <c r="I42" s="77"/>
      <c r="J42" t="b" s="86">
        <f>E42&gt;=120</f>
        <v>1</v>
      </c>
      <c r="K42" s="77"/>
      <c r="L42" s="76"/>
      <c r="M42" s="77"/>
    </row>
    <row r="43" ht="17.9" customHeight="1">
      <c r="A43" s="82">
        <v>43</v>
      </c>
      <c r="B43" s="93"/>
      <c r="C43" t="s" s="147">
        <v>124</v>
      </c>
      <c r="D43" s="79">
        <v>4</v>
      </c>
      <c r="E43" s="82">
        <f>E42+D43</f>
        <v>159</v>
      </c>
      <c r="F43" s="83"/>
      <c r="G43" s="83"/>
      <c r="H43" t="b" s="84">
        <f>E43&gt;=60</f>
        <v>1</v>
      </c>
      <c r="I43" s="77"/>
      <c r="J43" t="b" s="86">
        <f>E43&gt;=120</f>
        <v>1</v>
      </c>
      <c r="K43" s="77"/>
      <c r="L43" s="76"/>
      <c r="M43" s="77"/>
    </row>
    <row r="44" ht="17.9" customHeight="1">
      <c r="A44" s="82">
        <v>44</v>
      </c>
      <c r="B44" s="93"/>
      <c r="C44" t="s" s="147">
        <v>124</v>
      </c>
      <c r="D44" s="79">
        <v>4</v>
      </c>
      <c r="E44" s="82">
        <f>E43+D44</f>
        <v>163</v>
      </c>
      <c r="F44" s="83"/>
      <c r="G44" s="83"/>
      <c r="H44" t="b" s="84">
        <f>E44&gt;=60</f>
        <v>1</v>
      </c>
      <c r="I44" s="77"/>
      <c r="J44" t="b" s="86">
        <f>E44&gt;=120</f>
        <v>1</v>
      </c>
      <c r="K44" s="77"/>
      <c r="L44" s="76"/>
      <c r="M44" s="77"/>
    </row>
    <row r="45" ht="17.9" customHeight="1">
      <c r="A45" s="82">
        <v>45</v>
      </c>
      <c r="B45" s="93"/>
      <c r="C45" t="s" s="147">
        <v>124</v>
      </c>
      <c r="D45" s="79">
        <v>4</v>
      </c>
      <c r="E45" s="82">
        <f>E44+D45</f>
        <v>167</v>
      </c>
      <c r="F45" s="83"/>
      <c r="G45" s="83"/>
      <c r="H45" t="b" s="84">
        <f>E45&gt;=60</f>
        <v>1</v>
      </c>
      <c r="I45" s="77"/>
      <c r="J45" t="b" s="86">
        <f>E45&gt;=120</f>
        <v>1</v>
      </c>
      <c r="K45" s="77"/>
      <c r="L45" s="76"/>
      <c r="M45" s="77"/>
    </row>
    <row r="46" ht="17.9" customHeight="1">
      <c r="A46" s="82">
        <v>46</v>
      </c>
      <c r="B46" s="93"/>
      <c r="C46" t="s" s="147">
        <v>124</v>
      </c>
      <c r="D46" s="79">
        <v>4</v>
      </c>
      <c r="E46" s="82">
        <f>E45+D46</f>
        <v>171</v>
      </c>
      <c r="F46" s="83"/>
      <c r="G46" s="83"/>
      <c r="H46" t="b" s="84">
        <f>E46&gt;=60</f>
        <v>1</v>
      </c>
      <c r="I46" s="77"/>
      <c r="J46" t="b" s="86">
        <f>E46&gt;=120</f>
        <v>1</v>
      </c>
      <c r="K46" s="77"/>
      <c r="L46" s="76"/>
      <c r="M46" s="77"/>
    </row>
    <row r="47" ht="17.9" customHeight="1">
      <c r="A47" s="82">
        <v>47</v>
      </c>
      <c r="B47" s="93"/>
      <c r="C47" t="s" s="147">
        <v>124</v>
      </c>
      <c r="D47" s="79">
        <v>4</v>
      </c>
      <c r="E47" s="82">
        <f>E46+D47</f>
        <v>175</v>
      </c>
      <c r="F47" s="83"/>
      <c r="G47" s="83"/>
      <c r="H47" t="b" s="84">
        <f>E47&gt;=60</f>
        <v>1</v>
      </c>
      <c r="I47" s="77"/>
      <c r="J47" t="b" s="86">
        <f>E47&gt;=120</f>
        <v>1</v>
      </c>
      <c r="K47" s="77"/>
      <c r="L47" s="76"/>
      <c r="M47" s="77"/>
    </row>
    <row r="48" ht="17.9" customHeight="1">
      <c r="A48" s="82">
        <v>48</v>
      </c>
      <c r="B48" s="93"/>
      <c r="C48" t="s" s="147">
        <v>124</v>
      </c>
      <c r="D48" s="79">
        <v>4</v>
      </c>
      <c r="E48" s="82">
        <f>E47+D48</f>
        <v>179</v>
      </c>
      <c r="F48" s="83"/>
      <c r="G48" s="83"/>
      <c r="H48" t="b" s="84">
        <f>E48&gt;=60</f>
        <v>1</v>
      </c>
      <c r="I48" s="77"/>
      <c r="J48" t="b" s="86">
        <f>E48&gt;=120</f>
        <v>1</v>
      </c>
      <c r="K48" s="77"/>
      <c r="L48" s="76"/>
      <c r="M48" s="77"/>
    </row>
    <row r="49" ht="17.9" customHeight="1">
      <c r="A49" s="82">
        <v>49</v>
      </c>
      <c r="B49" s="93"/>
      <c r="C49" t="s" s="147">
        <v>124</v>
      </c>
      <c r="D49" s="79">
        <v>4</v>
      </c>
      <c r="E49" s="82">
        <f>E48+D49</f>
        <v>183</v>
      </c>
      <c r="F49" s="83"/>
      <c r="G49" s="83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7.9" customHeight="1">
      <c r="A50" s="82">
        <v>50</v>
      </c>
      <c r="B50" s="93"/>
      <c r="C50" t="s" s="147">
        <v>124</v>
      </c>
      <c r="D50" s="79">
        <v>4</v>
      </c>
      <c r="E50" s="82">
        <f>E49+D50</f>
        <v>187</v>
      </c>
      <c r="F50" s="83"/>
      <c r="G50" s="83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7.9" customHeight="1">
      <c r="A51" s="82">
        <v>51</v>
      </c>
      <c r="B51" s="93"/>
      <c r="C51" t="s" s="147">
        <v>124</v>
      </c>
      <c r="D51" s="79">
        <v>4</v>
      </c>
      <c r="E51" s="82">
        <f>E50+D51</f>
        <v>191</v>
      </c>
      <c r="F51" s="83"/>
      <c r="G51" s="83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7.9" customHeight="1">
      <c r="A52" s="82">
        <v>52</v>
      </c>
      <c r="B52" s="93"/>
      <c r="C52" t="s" s="147">
        <v>124</v>
      </c>
      <c r="D52" s="79">
        <v>4</v>
      </c>
      <c r="E52" s="82">
        <f>E51+D52</f>
        <v>195</v>
      </c>
      <c r="F52" s="83"/>
      <c r="G52" s="83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7.9" customHeight="1">
      <c r="A53" s="82">
        <v>53</v>
      </c>
      <c r="B53" s="93"/>
      <c r="C53" t="s" s="147">
        <v>124</v>
      </c>
      <c r="D53" s="79">
        <v>4</v>
      </c>
      <c r="E53" s="82">
        <f>E52+D53</f>
        <v>199</v>
      </c>
      <c r="F53" s="83"/>
      <c r="G53" s="83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7.9" customHeight="1">
      <c r="A54" s="82">
        <v>54</v>
      </c>
      <c r="B54" s="93"/>
      <c r="C54" t="s" s="147">
        <v>124</v>
      </c>
      <c r="D54" s="79">
        <v>4</v>
      </c>
      <c r="E54" s="82">
        <f>E53+D54</f>
        <v>203</v>
      </c>
      <c r="F54" s="83"/>
      <c r="G54" s="83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7.9" customHeight="1">
      <c r="A55" s="82">
        <v>55</v>
      </c>
      <c r="B55" s="93"/>
      <c r="C55" t="s" s="147">
        <v>124</v>
      </c>
      <c r="D55" s="79">
        <v>4</v>
      </c>
      <c r="E55" s="82">
        <f>E54+D55</f>
        <v>207</v>
      </c>
      <c r="F55" s="83"/>
      <c r="G55" s="83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7.9" customHeight="1">
      <c r="A56" s="82">
        <v>56</v>
      </c>
      <c r="B56" s="93"/>
      <c r="C56" t="s" s="147">
        <v>124</v>
      </c>
      <c r="D56" s="79">
        <v>4</v>
      </c>
      <c r="E56" s="82">
        <f>E55+D56</f>
        <v>211</v>
      </c>
      <c r="F56" s="83"/>
      <c r="G56" s="83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7.9" customHeight="1">
      <c r="A57" s="82">
        <v>57</v>
      </c>
      <c r="B57" s="93"/>
      <c r="C57" t="s" s="147">
        <v>124</v>
      </c>
      <c r="D57" s="79">
        <v>4</v>
      </c>
      <c r="E57" s="82">
        <f>E56+D57</f>
        <v>215</v>
      </c>
      <c r="F57" s="83"/>
      <c r="G57" s="83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7.9" customHeight="1">
      <c r="A58" s="82">
        <v>58</v>
      </c>
      <c r="B58" s="93"/>
      <c r="C58" t="s" s="147">
        <v>124</v>
      </c>
      <c r="D58" s="79">
        <v>4</v>
      </c>
      <c r="E58" s="82">
        <f>E57+D58</f>
        <v>219</v>
      </c>
      <c r="F58" s="83"/>
      <c r="G58" s="83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7.9" customHeight="1">
      <c r="A59" s="82">
        <v>59</v>
      </c>
      <c r="B59" s="93"/>
      <c r="C59" t="s" s="147">
        <v>124</v>
      </c>
      <c r="D59" s="79">
        <v>4</v>
      </c>
      <c r="E59" s="82">
        <f>E58+D59</f>
        <v>223</v>
      </c>
      <c r="F59" s="83"/>
      <c r="G59" s="83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7.9" customHeight="1">
      <c r="A60" s="82">
        <v>60</v>
      </c>
      <c r="B60" s="93"/>
      <c r="C60" t="s" s="147">
        <v>124</v>
      </c>
      <c r="D60" s="79">
        <v>4</v>
      </c>
      <c r="E60" s="82">
        <f>E59+D60</f>
        <v>227</v>
      </c>
      <c r="F60" s="83"/>
      <c r="G60" s="83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7.9" customHeight="1">
      <c r="A61" s="82">
        <v>61</v>
      </c>
      <c r="B61" s="93"/>
      <c r="C61" t="s" s="147">
        <v>124</v>
      </c>
      <c r="D61" s="79">
        <v>4</v>
      </c>
      <c r="E61" s="82">
        <f>E60+D61</f>
        <v>231</v>
      </c>
      <c r="F61" s="83"/>
      <c r="G61" s="83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7.9" customHeight="1">
      <c r="A62" s="82">
        <v>62</v>
      </c>
      <c r="B62" s="93"/>
      <c r="C62" t="s" s="147">
        <v>124</v>
      </c>
      <c r="D62" s="79">
        <v>4</v>
      </c>
      <c r="E62" s="82">
        <f>E61+D62</f>
        <v>235</v>
      </c>
      <c r="F62" s="83"/>
      <c r="G62" s="83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7.9" customHeight="1">
      <c r="A63" s="82">
        <v>63</v>
      </c>
      <c r="B63" s="93"/>
      <c r="C63" t="s" s="147">
        <v>124</v>
      </c>
      <c r="D63" s="79">
        <v>4</v>
      </c>
      <c r="E63" s="82">
        <f>E62+D63</f>
        <v>239</v>
      </c>
      <c r="F63" s="83"/>
      <c r="G63" s="83"/>
      <c r="H63" t="b" s="84">
        <f>E63&gt;=60</f>
        <v>1</v>
      </c>
      <c r="I63" s="77"/>
      <c r="J63" t="b" s="86">
        <f>E63&gt;=120</f>
        <v>1</v>
      </c>
      <c r="K63" s="77"/>
      <c r="L63" s="76"/>
      <c r="M63" s="77"/>
    </row>
    <row r="64" ht="17.9" customHeight="1">
      <c r="A64" s="82">
        <v>64</v>
      </c>
      <c r="B64" s="93"/>
      <c r="C64" t="s" s="147">
        <v>123</v>
      </c>
      <c r="D64" s="79">
        <v>1</v>
      </c>
      <c r="E64" s="82">
        <f>E63+D64</f>
        <v>240</v>
      </c>
      <c r="F64" s="83"/>
      <c r="G64" s="83"/>
      <c r="H64" t="b" s="84">
        <f>E64&gt;=60</f>
        <v>1</v>
      </c>
      <c r="I64" s="77"/>
      <c r="J64" t="b" s="86">
        <f>E64&gt;=120</f>
        <v>1</v>
      </c>
      <c r="K64" s="77"/>
      <c r="L64" s="76"/>
      <c r="M64" s="77"/>
    </row>
    <row r="65" ht="13.55" customHeight="1">
      <c r="A65" s="98"/>
      <c r="B65" s="98"/>
      <c r="C65" s="98"/>
      <c r="D65" s="98"/>
      <c r="E65" s="98"/>
      <c r="F65" s="98"/>
      <c r="G65" s="98"/>
      <c r="H65" t="b" s="86">
        <f>E65&gt;=60</f>
        <v>0</v>
      </c>
      <c r="I65" s="77"/>
      <c r="J65" t="b" s="86">
        <f>E65&gt;=120</f>
        <v>0</v>
      </c>
      <c r="K65" s="77"/>
      <c r="L65" s="77"/>
      <c r="M65" s="77"/>
    </row>
    <row r="66" ht="13.55" customHeight="1">
      <c r="A66" s="77"/>
      <c r="B66" s="77"/>
      <c r="C66" s="77"/>
      <c r="D66" s="77"/>
      <c r="E66" s="77"/>
      <c r="F66" s="77"/>
      <c r="G66" s="77"/>
      <c r="H66" t="b" s="86">
        <f>E66&gt;=60</f>
        <v>0</v>
      </c>
      <c r="I66" s="77"/>
      <c r="J66" t="b" s="86">
        <f>E66&gt;=120</f>
        <v>0</v>
      </c>
      <c r="K66" s="77"/>
      <c r="L66" s="77"/>
      <c r="M66" s="77"/>
    </row>
    <row r="67" ht="13.55" customHeight="1">
      <c r="A67" s="77"/>
      <c r="B67" s="77"/>
      <c r="C67" s="77"/>
      <c r="D67" s="77"/>
      <c r="E67" s="77"/>
      <c r="F67" s="77"/>
      <c r="G67" s="77"/>
      <c r="H67" t="b" s="86">
        <f>E67&gt;=60</f>
        <v>0</v>
      </c>
      <c r="I67" s="77"/>
      <c r="J67" t="b" s="86">
        <f>E67&gt;=120</f>
        <v>0</v>
      </c>
      <c r="K67" s="77"/>
      <c r="L67" s="77"/>
      <c r="M67" s="77"/>
    </row>
    <row r="68" ht="13.55" customHeight="1">
      <c r="A68" s="77"/>
      <c r="B68" s="77"/>
      <c r="C68" s="77"/>
      <c r="D68" s="77"/>
      <c r="E68" s="77"/>
      <c r="F68" s="77"/>
      <c r="G68" s="77"/>
      <c r="H68" t="b" s="86">
        <f>E68&gt;=60</f>
        <v>0</v>
      </c>
      <c r="I68" s="77"/>
      <c r="J68" t="b" s="86">
        <f>E68&gt;=120</f>
        <v>0</v>
      </c>
      <c r="K68" s="77"/>
      <c r="L68" s="77"/>
      <c r="M68" s="77"/>
    </row>
    <row r="69" ht="13.55" customHeight="1">
      <c r="A69" s="77"/>
      <c r="B69" s="77"/>
      <c r="C69" s="77"/>
      <c r="D69" s="77"/>
      <c r="E69" s="77"/>
      <c r="F69" s="77"/>
      <c r="G69" s="77"/>
      <c r="H69" t="b" s="86">
        <f>E69&gt;=60</f>
        <v>0</v>
      </c>
      <c r="I69" s="77"/>
      <c r="J69" t="b" s="86">
        <f>E69&gt;=120</f>
        <v>0</v>
      </c>
      <c r="K69" s="77"/>
      <c r="L69" s="77"/>
      <c r="M69" s="77"/>
    </row>
    <row r="70" ht="13.55" customHeight="1">
      <c r="A70" s="77"/>
      <c r="B70" s="77"/>
      <c r="C70" s="77"/>
      <c r="D70" s="77"/>
      <c r="E70" s="77"/>
      <c r="F70" s="77"/>
      <c r="G70" s="77"/>
      <c r="H70" t="b" s="86">
        <f>E70&gt;=60</f>
        <v>0</v>
      </c>
      <c r="I70" s="77"/>
      <c r="J70" t="b" s="86">
        <f>E70&gt;=120</f>
        <v>0</v>
      </c>
      <c r="K70" s="77"/>
      <c r="L70" s="77"/>
      <c r="M70" s="77"/>
    </row>
    <row r="71" ht="13.55" customHeight="1">
      <c r="A71" s="77"/>
      <c r="B71" s="77"/>
      <c r="C71" s="77"/>
      <c r="D71" s="77"/>
      <c r="E71" s="77"/>
      <c r="F71" s="77"/>
      <c r="G71" s="77"/>
      <c r="H71" t="b" s="86">
        <f>E71&gt;=60</f>
        <v>0</v>
      </c>
      <c r="I71" s="77"/>
      <c r="J71" t="b" s="86">
        <f>E71&gt;=120</f>
        <v>0</v>
      </c>
      <c r="K71" s="77"/>
      <c r="L71" s="77"/>
      <c r="M71" s="77"/>
    </row>
    <row r="72" ht="13.55" customHeight="1">
      <c r="A72" s="77"/>
      <c r="B72" s="77"/>
      <c r="C72" s="77"/>
      <c r="D72" s="77"/>
      <c r="E72" s="77"/>
      <c r="F72" s="77"/>
      <c r="G72" s="77"/>
      <c r="H72" t="b" s="86">
        <f>E72&gt;=60</f>
        <v>0</v>
      </c>
      <c r="I72" s="77"/>
      <c r="J72" t="b" s="86">
        <f>E72&gt;=120</f>
        <v>0</v>
      </c>
      <c r="K72" s="77"/>
      <c r="L72" s="77"/>
      <c r="M72" s="77"/>
    </row>
    <row r="73" ht="13.55" customHeight="1">
      <c r="A73" s="77"/>
      <c r="B73" s="77"/>
      <c r="C73" s="77"/>
      <c r="D73" s="77"/>
      <c r="E73" s="77"/>
      <c r="F73" s="77"/>
      <c r="G73" s="77"/>
      <c r="H73" t="b" s="86">
        <f>E73&gt;=60</f>
        <v>0</v>
      </c>
      <c r="I73" s="77"/>
      <c r="J73" t="b" s="86">
        <f>E73&gt;=120</f>
        <v>0</v>
      </c>
      <c r="K73" s="77"/>
      <c r="L73" s="77"/>
      <c r="M73" s="77"/>
    </row>
    <row r="74" ht="13.55" customHeight="1">
      <c r="A74" s="77"/>
      <c r="B74" s="77"/>
      <c r="C74" s="77"/>
      <c r="D74" s="77"/>
      <c r="E74" s="77"/>
      <c r="F74" s="77"/>
      <c r="G74" s="77"/>
      <c r="H74" t="b" s="86">
        <f>E74&gt;=60</f>
        <v>0</v>
      </c>
      <c r="I74" s="77"/>
      <c r="J74" t="b" s="86">
        <f>E74&gt;=120</f>
        <v>0</v>
      </c>
      <c r="K74" s="77"/>
      <c r="L74" s="77"/>
      <c r="M74" s="77"/>
    </row>
    <row r="75" ht="13.55" customHeight="1">
      <c r="A75" s="77"/>
      <c r="B75" s="77"/>
      <c r="C75" s="77"/>
      <c r="D75" s="77"/>
      <c r="E75" s="77"/>
      <c r="F75" s="77"/>
      <c r="G75" s="77"/>
      <c r="H75" t="b" s="86">
        <f>E75&gt;=60</f>
        <v>0</v>
      </c>
      <c r="I75" s="77"/>
      <c r="J75" t="b" s="86">
        <f>E75&gt;=120</f>
        <v>0</v>
      </c>
      <c r="K75" s="77"/>
      <c r="L75" s="77"/>
      <c r="M75" s="77"/>
    </row>
    <row r="76" ht="13.55" customHeight="1">
      <c r="A76" s="77"/>
      <c r="B76" s="77"/>
      <c r="C76" s="77"/>
      <c r="D76" s="77"/>
      <c r="E76" s="77"/>
      <c r="F76" s="77"/>
      <c r="G76" s="77"/>
      <c r="H76" t="b" s="86">
        <f>E76&gt;=60</f>
        <v>0</v>
      </c>
      <c r="I76" s="77"/>
      <c r="J76" t="b" s="86">
        <f>E76&gt;=120</f>
        <v>0</v>
      </c>
      <c r="K76" s="77"/>
      <c r="L76" s="77"/>
      <c r="M76" s="77"/>
    </row>
    <row r="77" ht="13.55" customHeight="1">
      <c r="A77" s="77"/>
      <c r="B77" s="77"/>
      <c r="C77" s="77"/>
      <c r="D77" s="77"/>
      <c r="E77" s="77"/>
      <c r="F77" s="77"/>
      <c r="G77" s="77"/>
      <c r="H77" t="b" s="86">
        <f>E77&gt;=60</f>
        <v>0</v>
      </c>
      <c r="I77" s="77"/>
      <c r="J77" t="b" s="86">
        <f>E77&gt;=120</f>
        <v>0</v>
      </c>
      <c r="K77" s="77"/>
      <c r="L77" s="77"/>
      <c r="M77" s="77"/>
    </row>
    <row r="78" ht="13.55" customHeight="1">
      <c r="A78" s="77"/>
      <c r="B78" s="77"/>
      <c r="C78" s="77"/>
      <c r="D78" s="77"/>
      <c r="E78" s="77"/>
      <c r="F78" s="77"/>
      <c r="G78" s="77"/>
      <c r="H78" t="b" s="86">
        <f>E78&gt;=60</f>
        <v>0</v>
      </c>
      <c r="I78" s="77"/>
      <c r="J78" t="b" s="86">
        <f>E78&gt;=120</f>
        <v>0</v>
      </c>
      <c r="K78" s="77"/>
      <c r="L78" s="77"/>
      <c r="M78" s="77"/>
    </row>
    <row r="79" ht="13.55" customHeight="1">
      <c r="A79" s="77"/>
      <c r="B79" s="77"/>
      <c r="C79" s="77"/>
      <c r="D79" s="77"/>
      <c r="E79" s="77"/>
      <c r="F79" s="77"/>
      <c r="G79" s="77"/>
      <c r="H79" t="b" s="86">
        <f>E79&gt;=60</f>
        <v>0</v>
      </c>
      <c r="I79" s="77"/>
      <c r="J79" t="b" s="86">
        <f>E79&gt;=120</f>
        <v>0</v>
      </c>
      <c r="K79" s="77"/>
      <c r="L79" s="77"/>
      <c r="M79" s="77"/>
    </row>
    <row r="80" ht="13.55" customHeight="1">
      <c r="A80" s="77"/>
      <c r="B80" s="77"/>
      <c r="C80" s="77"/>
      <c r="D80" s="77"/>
      <c r="E80" s="77"/>
      <c r="F80" s="77"/>
      <c r="G80" s="77"/>
      <c r="H80" t="b" s="86">
        <f>E80&gt;=60</f>
        <v>0</v>
      </c>
      <c r="I80" s="77"/>
      <c r="J80" t="b" s="86">
        <f>E80&gt;=120</f>
        <v>0</v>
      </c>
      <c r="K80" s="77"/>
      <c r="L80" s="77"/>
      <c r="M80" s="77"/>
    </row>
    <row r="81" ht="13.55" customHeight="1">
      <c r="A81" s="77"/>
      <c r="B81" s="77"/>
      <c r="C81" s="77"/>
      <c r="D81" s="77"/>
      <c r="E81" s="77"/>
      <c r="F81" s="77"/>
      <c r="G81" s="77"/>
      <c r="H81" t="b" s="86">
        <f>E81&gt;=60</f>
        <v>0</v>
      </c>
      <c r="I81" s="77"/>
      <c r="J81" t="b" s="86">
        <f>E81&gt;=120</f>
        <v>0</v>
      </c>
      <c r="K81" s="77"/>
      <c r="L81" s="77"/>
      <c r="M81" s="77"/>
    </row>
    <row r="82" ht="13.55" customHeight="1">
      <c r="A82" s="77"/>
      <c r="B82" s="77"/>
      <c r="C82" s="77"/>
      <c r="D82" s="77"/>
      <c r="E82" s="77"/>
      <c r="F82" s="77"/>
      <c r="G82" s="77"/>
      <c r="H82" t="b" s="86">
        <f>E82&gt;=60</f>
        <v>0</v>
      </c>
      <c r="I82" s="77"/>
      <c r="J82" t="b" s="86">
        <f>E82&gt;=120</f>
        <v>0</v>
      </c>
      <c r="K82" s="77"/>
      <c r="L82" s="77"/>
      <c r="M82" s="77"/>
    </row>
    <row r="83" ht="13.55" customHeight="1">
      <c r="A83" s="77"/>
      <c r="B83" s="77"/>
      <c r="C83" s="77"/>
      <c r="D83" s="77"/>
      <c r="E83" s="77"/>
      <c r="F83" s="77"/>
      <c r="G83" s="77"/>
      <c r="H83" t="b" s="86">
        <f>E83&gt;=60</f>
        <v>0</v>
      </c>
      <c r="I83" s="77"/>
      <c r="J83" t="b" s="86">
        <f>E83&gt;=120</f>
        <v>0</v>
      </c>
      <c r="K83" s="77"/>
      <c r="L83" s="77"/>
      <c r="M83" s="77"/>
    </row>
    <row r="84" ht="13.55" customHeight="1">
      <c r="A84" s="77"/>
      <c r="B84" s="77"/>
      <c r="C84" s="77"/>
      <c r="D84" s="77"/>
      <c r="E84" s="77"/>
      <c r="F84" s="77"/>
      <c r="G84" s="77"/>
      <c r="H84" t="b" s="86">
        <f>E84&gt;=60</f>
        <v>0</v>
      </c>
      <c r="I84" s="77"/>
      <c r="J84" t="b" s="86">
        <f>E84&gt;=120</f>
        <v>0</v>
      </c>
      <c r="K84" s="77"/>
      <c r="L84" s="77"/>
      <c r="M84" s="77"/>
    </row>
    <row r="85" ht="13.55" customHeight="1">
      <c r="A85" s="77"/>
      <c r="B85" s="77"/>
      <c r="C85" s="77"/>
      <c r="D85" s="77"/>
      <c r="E85" s="77"/>
      <c r="F85" s="77"/>
      <c r="G85" s="77"/>
      <c r="H85" t="b" s="86">
        <f>E85&gt;=60</f>
        <v>0</v>
      </c>
      <c r="I85" s="77"/>
      <c r="J85" t="b" s="86">
        <f>E85&gt;=120</f>
        <v>0</v>
      </c>
      <c r="K85" s="77"/>
      <c r="L85" s="77"/>
      <c r="M85" s="77"/>
    </row>
    <row r="86" ht="13.55" customHeight="1">
      <c r="A86" s="77"/>
      <c r="B86" s="77"/>
      <c r="C86" s="77"/>
      <c r="D86" s="77"/>
      <c r="E86" s="77"/>
      <c r="F86" s="77"/>
      <c r="G86" s="77"/>
      <c r="H86" t="b" s="86">
        <f>E86&gt;=60</f>
        <v>0</v>
      </c>
      <c r="I86" s="77"/>
      <c r="J86" t="b" s="86">
        <f>E86&gt;=120</f>
        <v>0</v>
      </c>
      <c r="K86" s="77"/>
      <c r="L86" s="77"/>
      <c r="M86" s="77"/>
    </row>
    <row r="87" ht="13.55" customHeight="1">
      <c r="A87" s="77"/>
      <c r="B87" s="77"/>
      <c r="C87" s="77"/>
      <c r="D87" s="77"/>
      <c r="E87" s="77"/>
      <c r="F87" s="77"/>
      <c r="G87" s="77"/>
      <c r="H87" t="b" s="86">
        <f>E87&gt;=60</f>
        <v>0</v>
      </c>
      <c r="I87" s="77"/>
      <c r="J87" t="b" s="86">
        <f>E87&gt;=120</f>
        <v>0</v>
      </c>
      <c r="K87" s="77"/>
      <c r="L87" s="77"/>
      <c r="M87" s="77"/>
    </row>
  </sheetData>
  <mergeCells count="3">
    <mergeCell ref="A1:G1"/>
    <mergeCell ref="F3:F64"/>
    <mergeCell ref="G3:G64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dimension ref="A1:M88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63" customWidth="1"/>
    <col min="2" max="2" width="32.5" style="163" customWidth="1"/>
    <col min="3" max="3" width="19" style="163" customWidth="1"/>
    <col min="4" max="4" width="13.5" style="163" customWidth="1"/>
    <col min="5" max="5" width="7.67188" style="163" customWidth="1"/>
    <col min="6" max="6" width="17.5" style="163" customWidth="1"/>
    <col min="7" max="7" width="20.1719" style="163" customWidth="1"/>
    <col min="8" max="11" hidden="1" width="9" style="163" customWidth="1"/>
    <col min="12" max="13" width="9" style="163" customWidth="1"/>
    <col min="14" max="16384" width="9" style="163" customWidth="1"/>
  </cols>
  <sheetData>
    <row r="1" ht="84.4" customHeight="1">
      <c r="A1" t="s" s="74">
        <v>126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4">
        <v>54</v>
      </c>
      <c r="B2" t="s" s="74">
        <v>55</v>
      </c>
      <c r="C2" t="s" s="74">
        <v>56</v>
      </c>
      <c r="D2" t="s" s="74">
        <v>57</v>
      </c>
      <c r="E2" t="s" s="74">
        <v>58</v>
      </c>
      <c r="F2" t="s" s="74">
        <v>59</v>
      </c>
      <c r="G2" t="s" s="74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t="s" s="164">
        <v>127</v>
      </c>
      <c r="C3" t="s" s="81">
        <v>110</v>
      </c>
      <c r="D3" s="88">
        <v>3</v>
      </c>
      <c r="E3" s="82">
        <f>D3</f>
        <v>3</v>
      </c>
      <c r="F3" t="s" s="119">
        <v>128</v>
      </c>
      <c r="G3" t="s" s="81">
        <v>129</v>
      </c>
      <c r="H3" t="b" s="84">
        <f>E3&gt;=60</f>
        <v>0</v>
      </c>
      <c r="I3" s="85">
        <f>INDEX(B1:B88,MATCH(TRUE,H1:H88,0))</f>
        <v>44022</v>
      </c>
      <c r="J3" t="b" s="86">
        <f>E3&gt;=120</f>
        <v>0</v>
      </c>
      <c r="K3" s="85">
        <f>INDEX(B1:B88,MATCH(TRUE,J1:J88,0))</f>
        <v>44075</v>
      </c>
      <c r="L3" s="76"/>
      <c r="M3" s="77"/>
    </row>
    <row r="4" ht="18" customHeight="1">
      <c r="A4" s="79">
        <v>2</v>
      </c>
      <c r="B4" t="s" s="164">
        <v>130</v>
      </c>
      <c r="C4" t="s" s="81">
        <v>110</v>
      </c>
      <c r="D4" s="88">
        <v>3</v>
      </c>
      <c r="E4" s="82">
        <f>E3+D4</f>
        <v>6</v>
      </c>
      <c r="F4" s="120"/>
      <c r="G4" s="83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t="s" s="164">
        <v>131</v>
      </c>
      <c r="C5" t="s" s="81">
        <v>110</v>
      </c>
      <c r="D5" s="88">
        <v>3</v>
      </c>
      <c r="E5" s="82">
        <f>E4+D5</f>
        <v>9</v>
      </c>
      <c r="F5" s="120"/>
      <c r="G5" s="83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80">
        <v>43867</v>
      </c>
      <c r="C6" t="s" s="81">
        <v>110</v>
      </c>
      <c r="D6" s="88">
        <v>3</v>
      </c>
      <c r="E6" s="82">
        <f>E5+D6</f>
        <v>12</v>
      </c>
      <c r="F6" s="120"/>
      <c r="G6" s="83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80">
        <v>43868</v>
      </c>
      <c r="C7" t="s" s="81">
        <v>110</v>
      </c>
      <c r="D7" s="88">
        <v>3</v>
      </c>
      <c r="E7" s="82">
        <f>E6+D7</f>
        <v>15</v>
      </c>
      <c r="F7" s="120"/>
      <c r="G7" s="83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80">
        <v>43874</v>
      </c>
      <c r="C8" t="s" s="81">
        <v>110</v>
      </c>
      <c r="D8" s="88">
        <v>3</v>
      </c>
      <c r="E8" s="82">
        <f>E7+D8</f>
        <v>18</v>
      </c>
      <c r="F8" s="120"/>
      <c r="G8" s="83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80">
        <v>43875</v>
      </c>
      <c r="C9" t="s" s="81">
        <v>110</v>
      </c>
      <c r="D9" s="88">
        <v>3</v>
      </c>
      <c r="E9" s="82">
        <f>E8+D9</f>
        <v>21</v>
      </c>
      <c r="F9" s="120"/>
      <c r="G9" s="83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80">
        <v>43881</v>
      </c>
      <c r="C10" t="s" s="81">
        <v>110</v>
      </c>
      <c r="D10" s="88">
        <v>3</v>
      </c>
      <c r="E10" s="82">
        <f>E9+D10</f>
        <v>24</v>
      </c>
      <c r="F10" s="120"/>
      <c r="G10" s="83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80">
        <v>43882</v>
      </c>
      <c r="C11" t="s" s="81">
        <v>110</v>
      </c>
      <c r="D11" s="88">
        <v>3</v>
      </c>
      <c r="E11" s="82">
        <f>E10+D11</f>
        <v>27</v>
      </c>
      <c r="F11" s="120"/>
      <c r="G11" s="83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80">
        <v>43888</v>
      </c>
      <c r="C12" t="s" s="81">
        <v>110</v>
      </c>
      <c r="D12" s="88">
        <v>3</v>
      </c>
      <c r="E12" s="82">
        <f>E11+D12</f>
        <v>30</v>
      </c>
      <c r="F12" s="120"/>
      <c r="G12" s="83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80">
        <v>43889</v>
      </c>
      <c r="C13" t="s" s="81">
        <v>110</v>
      </c>
      <c r="D13" s="88">
        <v>3</v>
      </c>
      <c r="E13" s="82">
        <f>E12+D13</f>
        <v>33</v>
      </c>
      <c r="F13" s="120"/>
      <c r="G13" s="83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80">
        <v>43895</v>
      </c>
      <c r="C14" t="s" s="81">
        <v>110</v>
      </c>
      <c r="D14" s="88">
        <v>3</v>
      </c>
      <c r="E14" s="82">
        <f>E13+D14</f>
        <v>36</v>
      </c>
      <c r="F14" s="120"/>
      <c r="G14" s="83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80">
        <v>43896</v>
      </c>
      <c r="C15" t="s" s="81">
        <v>110</v>
      </c>
      <c r="D15" s="88">
        <v>3</v>
      </c>
      <c r="E15" s="82">
        <f>E14+D15</f>
        <v>39</v>
      </c>
      <c r="F15" s="120"/>
      <c r="G15" s="83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80">
        <v>44007</v>
      </c>
      <c r="C16" t="s" s="81">
        <v>110</v>
      </c>
      <c r="D16" s="88">
        <v>4</v>
      </c>
      <c r="E16" s="82">
        <f>E15+D16</f>
        <v>43</v>
      </c>
      <c r="F16" s="120"/>
      <c r="G16" s="83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15</v>
      </c>
      <c r="B17" s="80">
        <v>44008</v>
      </c>
      <c r="C17" t="s" s="81">
        <v>110</v>
      </c>
      <c r="D17" s="88">
        <v>4</v>
      </c>
      <c r="E17" s="82">
        <f>E16+D17</f>
        <v>47</v>
      </c>
      <c r="F17" s="123"/>
      <c r="G17" s="83"/>
      <c r="H17" t="b" s="84">
        <f>E17&gt;=60</f>
        <v>0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80">
        <v>44014</v>
      </c>
      <c r="C18" t="s" s="81">
        <v>110</v>
      </c>
      <c r="D18" s="88">
        <v>4</v>
      </c>
      <c r="E18" s="82">
        <f>E17+D18</f>
        <v>51</v>
      </c>
      <c r="F18" t="s" s="81">
        <v>132</v>
      </c>
      <c r="G18" s="83"/>
      <c r="H18" t="b" s="84">
        <f>E18&gt;=60</f>
        <v>0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80">
        <v>44015</v>
      </c>
      <c r="C19" t="s" s="81">
        <v>110</v>
      </c>
      <c r="D19" s="88">
        <v>4</v>
      </c>
      <c r="E19" s="82">
        <f>E18+D19</f>
        <v>55</v>
      </c>
      <c r="F19" s="83"/>
      <c r="G19" s="83"/>
      <c r="H19" t="b" s="84">
        <f>E19&gt;=60</f>
        <v>0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80">
        <v>44021</v>
      </c>
      <c r="C20" t="s" s="81">
        <v>110</v>
      </c>
      <c r="D20" s="88">
        <v>4</v>
      </c>
      <c r="E20" s="82">
        <f>E19+D20</f>
        <v>59</v>
      </c>
      <c r="F20" s="83"/>
      <c r="G20" s="83"/>
      <c r="H20" t="b" s="84">
        <f>E20&gt;=60</f>
        <v>0</v>
      </c>
      <c r="I20" s="87"/>
      <c r="J20" t="b" s="86">
        <f>E20&gt;=120</f>
        <v>0</v>
      </c>
      <c r="K20" s="77"/>
      <c r="L20" s="76"/>
      <c r="M20" s="77"/>
    </row>
    <row r="21" ht="18" customHeight="1">
      <c r="A21" s="91">
        <v>19</v>
      </c>
      <c r="B21" s="89">
        <v>44022</v>
      </c>
      <c r="C21" t="s" s="90">
        <v>110</v>
      </c>
      <c r="D21" s="91">
        <v>4</v>
      </c>
      <c r="E21" s="92">
        <f>E20+D21</f>
        <v>63</v>
      </c>
      <c r="F21" s="83"/>
      <c r="G21" s="83"/>
      <c r="H21" t="b" s="84">
        <f>E21&gt;=60</f>
        <v>1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20</v>
      </c>
      <c r="B22" s="80">
        <v>44028</v>
      </c>
      <c r="C22" t="s" s="81">
        <v>110</v>
      </c>
      <c r="D22" s="88">
        <v>4</v>
      </c>
      <c r="E22" s="82">
        <f>E21+D22</f>
        <v>67</v>
      </c>
      <c r="F22" s="83"/>
      <c r="G22" s="83"/>
      <c r="H22" t="b" s="84">
        <f>E22&gt;=60</f>
        <v>1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80">
        <v>44029</v>
      </c>
      <c r="C23" t="s" s="81">
        <v>110</v>
      </c>
      <c r="D23" s="88">
        <v>4</v>
      </c>
      <c r="E23" s="82">
        <f>E22+D23</f>
        <v>71</v>
      </c>
      <c r="F23" s="83"/>
      <c r="G23" s="83"/>
      <c r="H23" t="b" s="84">
        <f>E23&gt;=60</f>
        <v>1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80">
        <v>44035</v>
      </c>
      <c r="C24" t="s" s="81">
        <v>110</v>
      </c>
      <c r="D24" s="88">
        <v>4</v>
      </c>
      <c r="E24" s="82">
        <f>E23+D24</f>
        <v>75</v>
      </c>
      <c r="F24" s="83"/>
      <c r="G24" s="83"/>
      <c r="H24" t="b" s="84">
        <f>E24&gt;=60</f>
        <v>1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24</v>
      </c>
      <c r="B25" s="80">
        <v>44036</v>
      </c>
      <c r="C25" t="s" s="81">
        <v>110</v>
      </c>
      <c r="D25" s="88">
        <v>4</v>
      </c>
      <c r="E25" s="82">
        <f>E24+D25</f>
        <v>79</v>
      </c>
      <c r="F25" s="83"/>
      <c r="G25" s="83"/>
      <c r="H25" t="b" s="84">
        <f>E25&gt;=60</f>
        <v>1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25</v>
      </c>
      <c r="B26" s="80">
        <v>44042</v>
      </c>
      <c r="C26" t="s" s="81">
        <v>110</v>
      </c>
      <c r="D26" s="88">
        <v>4</v>
      </c>
      <c r="E26" s="82">
        <f>E25+D26</f>
        <v>83</v>
      </c>
      <c r="F26" s="83"/>
      <c r="G26" s="83"/>
      <c r="H26" t="b" s="84">
        <f>E26&gt;=60</f>
        <v>1</v>
      </c>
      <c r="I26" s="87"/>
      <c r="J26" t="b" s="86">
        <f>E26&gt;=120</f>
        <v>0</v>
      </c>
      <c r="K26" s="77"/>
      <c r="L26" s="76"/>
      <c r="M26" s="77"/>
    </row>
    <row r="27" ht="18" customHeight="1">
      <c r="A27" s="82">
        <v>26</v>
      </c>
      <c r="B27" s="80">
        <v>44043</v>
      </c>
      <c r="C27" t="s" s="81">
        <v>110</v>
      </c>
      <c r="D27" s="88">
        <v>4</v>
      </c>
      <c r="E27" s="82">
        <f>E26+D27</f>
        <v>87</v>
      </c>
      <c r="F27" s="83"/>
      <c r="G27" s="83"/>
      <c r="H27" t="b" s="84">
        <f>E27&gt;=60</f>
        <v>1</v>
      </c>
      <c r="I27" s="87"/>
      <c r="J27" t="b" s="86">
        <f>E27&gt;=120</f>
        <v>0</v>
      </c>
      <c r="K27" s="77"/>
      <c r="L27" s="76"/>
      <c r="M27" s="77"/>
    </row>
    <row r="28" ht="18" customHeight="1">
      <c r="A28" s="82">
        <v>27</v>
      </c>
      <c r="B28" s="80">
        <v>44049</v>
      </c>
      <c r="C28" t="s" s="81">
        <v>110</v>
      </c>
      <c r="D28" s="88">
        <v>4</v>
      </c>
      <c r="E28" s="82">
        <f>E27+D28</f>
        <v>91</v>
      </c>
      <c r="F28" s="83"/>
      <c r="G28" s="83"/>
      <c r="H28" t="b" s="84">
        <f>E28&gt;=60</f>
        <v>1</v>
      </c>
      <c r="I28" s="87"/>
      <c r="J28" t="b" s="86">
        <f>E28&gt;=120</f>
        <v>0</v>
      </c>
      <c r="K28" s="77"/>
      <c r="L28" s="76"/>
      <c r="M28" s="77"/>
    </row>
    <row r="29" ht="18" customHeight="1">
      <c r="A29" s="82">
        <v>28</v>
      </c>
      <c r="B29" s="80">
        <v>44050</v>
      </c>
      <c r="C29" t="s" s="81">
        <v>110</v>
      </c>
      <c r="D29" s="88">
        <v>4</v>
      </c>
      <c r="E29" s="82">
        <f>E28+D29</f>
        <v>95</v>
      </c>
      <c r="F29" s="83"/>
      <c r="G29" s="83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82">
        <v>29</v>
      </c>
      <c r="B30" s="80">
        <v>44056</v>
      </c>
      <c r="C30" t="s" s="81">
        <v>110</v>
      </c>
      <c r="D30" s="88">
        <v>4</v>
      </c>
      <c r="E30" s="82">
        <f>E29+D30</f>
        <v>99</v>
      </c>
      <c r="F30" s="83"/>
      <c r="G30" s="83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82">
        <v>30</v>
      </c>
      <c r="B31" s="80">
        <v>44057</v>
      </c>
      <c r="C31" t="s" s="81">
        <v>110</v>
      </c>
      <c r="D31" s="88">
        <v>4</v>
      </c>
      <c r="E31" s="82">
        <f>E30+D31</f>
        <v>103</v>
      </c>
      <c r="F31" s="83"/>
      <c r="G31" s="83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82">
        <v>31</v>
      </c>
      <c r="B32" s="80">
        <v>44063</v>
      </c>
      <c r="C32" t="s" s="81">
        <v>110</v>
      </c>
      <c r="D32" s="88">
        <v>4</v>
      </c>
      <c r="E32" s="82">
        <f>E31+D32</f>
        <v>107</v>
      </c>
      <c r="F32" s="83"/>
      <c r="G32" s="83"/>
      <c r="H32" t="b" s="84">
        <f>E32&gt;=60</f>
        <v>1</v>
      </c>
      <c r="I32" s="77"/>
      <c r="J32" t="b" s="86">
        <f>E32&gt;=120</f>
        <v>0</v>
      </c>
      <c r="K32" s="77"/>
      <c r="L32" s="76"/>
      <c r="M32" s="77"/>
    </row>
    <row r="33" ht="18" customHeight="1">
      <c r="A33" s="82">
        <v>33</v>
      </c>
      <c r="B33" s="80">
        <v>44064</v>
      </c>
      <c r="C33" t="s" s="81">
        <v>110</v>
      </c>
      <c r="D33" s="88">
        <v>4</v>
      </c>
      <c r="E33" s="82">
        <f>E32+D33</f>
        <v>111</v>
      </c>
      <c r="F33" s="83"/>
      <c r="G33" s="83"/>
      <c r="H33" t="b" s="84">
        <f>E33&gt;=60</f>
        <v>1</v>
      </c>
      <c r="I33" s="77"/>
      <c r="J33" t="b" s="86">
        <f>E33&gt;=120</f>
        <v>0</v>
      </c>
      <c r="K33" s="77"/>
      <c r="L33" s="76"/>
      <c r="M33" s="77"/>
    </row>
    <row r="34" ht="18" customHeight="1">
      <c r="A34" s="82">
        <v>34</v>
      </c>
      <c r="B34" s="80">
        <v>44070</v>
      </c>
      <c r="C34" t="s" s="81">
        <v>110</v>
      </c>
      <c r="D34" s="88">
        <v>4</v>
      </c>
      <c r="E34" s="82">
        <f>E33+D34</f>
        <v>115</v>
      </c>
      <c r="F34" s="83"/>
      <c r="G34" s="83"/>
      <c r="H34" t="b" s="84">
        <f>E34&gt;=60</f>
        <v>1</v>
      </c>
      <c r="I34" s="77"/>
      <c r="J34" t="b" s="86">
        <f>E34&gt;=120</f>
        <v>0</v>
      </c>
      <c r="K34" s="77"/>
      <c r="L34" s="76"/>
      <c r="M34" s="77"/>
    </row>
    <row r="35" ht="18" customHeight="1">
      <c r="A35" s="82">
        <v>35</v>
      </c>
      <c r="B35" s="80">
        <v>44071</v>
      </c>
      <c r="C35" t="s" s="81">
        <v>110</v>
      </c>
      <c r="D35" s="88">
        <v>4</v>
      </c>
      <c r="E35" s="82">
        <f>E34+D35</f>
        <v>119</v>
      </c>
      <c r="F35" s="83"/>
      <c r="G35" s="83"/>
      <c r="H35" t="b" s="84">
        <f>E35&gt;=60</f>
        <v>1</v>
      </c>
      <c r="I35" s="77"/>
      <c r="J35" t="b" s="86">
        <f>E35&gt;=120</f>
        <v>0</v>
      </c>
      <c r="K35" s="77"/>
      <c r="L35" s="76"/>
      <c r="M35" s="77"/>
    </row>
    <row r="36" ht="18" customHeight="1">
      <c r="A36" s="92">
        <v>36</v>
      </c>
      <c r="B36" s="89">
        <v>44075</v>
      </c>
      <c r="C36" t="s" s="90">
        <v>110</v>
      </c>
      <c r="D36" s="91">
        <v>4</v>
      </c>
      <c r="E36" s="92">
        <f>E35+D36</f>
        <v>123</v>
      </c>
      <c r="F36" s="83"/>
      <c r="G36" s="83"/>
      <c r="H36" t="b" s="84">
        <f>E36&gt;=60</f>
        <v>1</v>
      </c>
      <c r="I36" s="77"/>
      <c r="J36" t="b" s="86">
        <f>E36&gt;=120</f>
        <v>1</v>
      </c>
      <c r="K36" s="77"/>
      <c r="L36" s="76"/>
      <c r="M36" s="77"/>
    </row>
    <row r="37" ht="18" customHeight="1">
      <c r="A37" s="82">
        <v>37</v>
      </c>
      <c r="B37" s="80">
        <v>44076</v>
      </c>
      <c r="C37" t="s" s="81">
        <v>110</v>
      </c>
      <c r="D37" s="88">
        <v>4</v>
      </c>
      <c r="E37" s="82">
        <f>E36+D37</f>
        <v>127</v>
      </c>
      <c r="F37" s="83"/>
      <c r="G37" s="83"/>
      <c r="H37" t="b" s="84">
        <f>E37&gt;=60</f>
        <v>1</v>
      </c>
      <c r="I37" s="77"/>
      <c r="J37" t="b" s="86">
        <f>E37&gt;=120</f>
        <v>1</v>
      </c>
      <c r="K37" s="77"/>
      <c r="L37" s="76"/>
      <c r="M37" s="77"/>
    </row>
    <row r="38" ht="18" customHeight="1">
      <c r="A38" s="82">
        <v>38</v>
      </c>
      <c r="B38" s="80">
        <v>44077</v>
      </c>
      <c r="C38" t="s" s="81">
        <v>110</v>
      </c>
      <c r="D38" s="88">
        <v>4</v>
      </c>
      <c r="E38" s="82">
        <f>E37+D38</f>
        <v>131</v>
      </c>
      <c r="F38" s="83"/>
      <c r="G38" s="83"/>
      <c r="H38" t="b" s="84">
        <f>E38&gt;=60</f>
        <v>1</v>
      </c>
      <c r="I38" s="77"/>
      <c r="J38" t="b" s="86">
        <f>E38&gt;=120</f>
        <v>1</v>
      </c>
      <c r="K38" s="77"/>
      <c r="L38" s="76"/>
      <c r="M38" s="77"/>
    </row>
    <row r="39" ht="18" customHeight="1">
      <c r="A39" s="82">
        <v>39</v>
      </c>
      <c r="B39" s="80">
        <v>44078</v>
      </c>
      <c r="C39" t="s" s="81">
        <v>110</v>
      </c>
      <c r="D39" s="88">
        <v>4</v>
      </c>
      <c r="E39" s="82">
        <f>E38+D39</f>
        <v>135</v>
      </c>
      <c r="F39" s="83"/>
      <c r="G39" s="83"/>
      <c r="H39" t="b" s="84">
        <f>E39&gt;=60</f>
        <v>1</v>
      </c>
      <c r="I39" s="77"/>
      <c r="J39" t="b" s="86">
        <f>E39&gt;=120</f>
        <v>1</v>
      </c>
      <c r="K39" s="77"/>
      <c r="L39" s="76"/>
      <c r="M39" s="77"/>
    </row>
    <row r="40" ht="18" customHeight="1">
      <c r="A40" s="82">
        <v>40</v>
      </c>
      <c r="B40" s="80">
        <v>44081</v>
      </c>
      <c r="C40" t="s" s="81">
        <v>110</v>
      </c>
      <c r="D40" s="88">
        <v>4</v>
      </c>
      <c r="E40" s="82">
        <f>E39+D40</f>
        <v>139</v>
      </c>
      <c r="F40" s="83"/>
      <c r="G40" s="83"/>
      <c r="H40" t="b" s="84">
        <f>E40&gt;=60</f>
        <v>1</v>
      </c>
      <c r="I40" s="77"/>
      <c r="J40" t="b" s="86">
        <f>E40&gt;=120</f>
        <v>1</v>
      </c>
      <c r="K40" s="77"/>
      <c r="L40" s="76"/>
      <c r="M40" s="77"/>
    </row>
    <row r="41" ht="18" customHeight="1">
      <c r="A41" s="82">
        <v>41</v>
      </c>
      <c r="B41" s="80">
        <v>44082</v>
      </c>
      <c r="C41" t="s" s="81">
        <v>110</v>
      </c>
      <c r="D41" s="88">
        <v>4</v>
      </c>
      <c r="E41" s="82">
        <f>E40+D41</f>
        <v>143</v>
      </c>
      <c r="F41" s="83"/>
      <c r="G41" s="83"/>
      <c r="H41" s="76"/>
      <c r="I41" s="77"/>
      <c r="J41" s="77"/>
      <c r="K41" s="77"/>
      <c r="L41" s="76"/>
      <c r="M41" s="77"/>
    </row>
    <row r="42" ht="18" customHeight="1">
      <c r="A42" s="82">
        <v>42</v>
      </c>
      <c r="B42" s="165">
        <v>44083</v>
      </c>
      <c r="C42" t="s" s="81">
        <v>110</v>
      </c>
      <c r="D42" s="88">
        <v>4</v>
      </c>
      <c r="E42" s="82">
        <f>E41+D42</f>
        <v>147</v>
      </c>
      <c r="F42" s="83"/>
      <c r="G42" s="83"/>
      <c r="H42" t="b" s="84">
        <f>E42&gt;=60</f>
        <v>1</v>
      </c>
      <c r="I42" s="77"/>
      <c r="J42" t="b" s="86">
        <f>E42&gt;=120</f>
        <v>1</v>
      </c>
      <c r="K42" s="77"/>
      <c r="L42" s="76"/>
      <c r="M42" s="77"/>
    </row>
    <row r="43" ht="15" customHeight="1">
      <c r="A43" s="82">
        <v>43</v>
      </c>
      <c r="B43" s="165">
        <v>44089</v>
      </c>
      <c r="C43" t="s" s="81">
        <v>110</v>
      </c>
      <c r="D43" s="88">
        <v>4</v>
      </c>
      <c r="E43" s="82">
        <f>E42+D43</f>
        <v>151</v>
      </c>
      <c r="F43" s="83"/>
      <c r="G43" s="83"/>
      <c r="H43" t="b" s="84">
        <f>E43&gt;=60</f>
        <v>1</v>
      </c>
      <c r="I43" s="77"/>
      <c r="J43" t="b" s="86">
        <f>E43&gt;=120</f>
        <v>1</v>
      </c>
      <c r="K43" s="77"/>
      <c r="L43" s="76"/>
      <c r="M43" s="77"/>
    </row>
    <row r="44" ht="15" customHeight="1">
      <c r="A44" s="82">
        <v>44</v>
      </c>
      <c r="B44" s="165">
        <v>44090</v>
      </c>
      <c r="C44" t="s" s="81">
        <v>110</v>
      </c>
      <c r="D44" s="88">
        <v>4</v>
      </c>
      <c r="E44" s="82">
        <f>E43+D44</f>
        <v>155</v>
      </c>
      <c r="F44" s="83"/>
      <c r="G44" s="83"/>
      <c r="H44" t="b" s="84">
        <f>E44&gt;=60</f>
        <v>1</v>
      </c>
      <c r="I44" s="77"/>
      <c r="J44" t="b" s="86">
        <f>E44&gt;=120</f>
        <v>1</v>
      </c>
      <c r="K44" s="77"/>
      <c r="L44" s="76"/>
      <c r="M44" s="77"/>
    </row>
    <row r="45" ht="15" customHeight="1">
      <c r="A45" s="82">
        <v>45</v>
      </c>
      <c r="B45" s="165">
        <v>44096</v>
      </c>
      <c r="C45" t="s" s="81">
        <v>110</v>
      </c>
      <c r="D45" s="88">
        <v>4</v>
      </c>
      <c r="E45" s="82">
        <f>E44+D45</f>
        <v>159</v>
      </c>
      <c r="F45" s="83"/>
      <c r="G45" s="83"/>
      <c r="H45" t="b" s="84">
        <f>E45&gt;=60</f>
        <v>1</v>
      </c>
      <c r="I45" s="77"/>
      <c r="J45" t="b" s="86">
        <f>E45&gt;=120</f>
        <v>1</v>
      </c>
      <c r="K45" s="77"/>
      <c r="L45" s="76"/>
      <c r="M45" s="77"/>
    </row>
    <row r="46" ht="15" customHeight="1">
      <c r="A46" s="82">
        <v>46</v>
      </c>
      <c r="B46" s="80">
        <v>44098</v>
      </c>
      <c r="C46" t="s" s="81">
        <v>110</v>
      </c>
      <c r="D46" s="88">
        <v>4</v>
      </c>
      <c r="E46" s="82">
        <f>E45+D46</f>
        <v>163</v>
      </c>
      <c r="F46" s="83"/>
      <c r="G46" s="83"/>
      <c r="H46" t="b" s="84">
        <f>E46&gt;=60</f>
        <v>1</v>
      </c>
      <c r="I46" s="77"/>
      <c r="J46" t="b" s="86">
        <f>E46&gt;=120</f>
        <v>1</v>
      </c>
      <c r="K46" s="77"/>
      <c r="L46" s="76"/>
      <c r="M46" s="77"/>
    </row>
    <row r="47" ht="15" customHeight="1">
      <c r="A47" s="82">
        <v>47</v>
      </c>
      <c r="B47" s="80">
        <v>44099</v>
      </c>
      <c r="C47" t="s" s="81">
        <v>110</v>
      </c>
      <c r="D47" s="88">
        <v>4</v>
      </c>
      <c r="E47" s="82">
        <f>E46+D47</f>
        <v>167</v>
      </c>
      <c r="F47" s="83"/>
      <c r="G47" s="83"/>
      <c r="H47" t="b" s="84">
        <f>E47&gt;=60</f>
        <v>1</v>
      </c>
      <c r="I47" s="77"/>
      <c r="J47" t="b" s="86">
        <f>E47&gt;=120</f>
        <v>1</v>
      </c>
      <c r="K47" s="77"/>
      <c r="L47" s="76"/>
      <c r="M47" s="77"/>
    </row>
    <row r="48" ht="15" customHeight="1">
      <c r="A48" s="82">
        <v>48</v>
      </c>
      <c r="B48" s="80">
        <v>44100</v>
      </c>
      <c r="C48" t="s" s="81">
        <v>110</v>
      </c>
      <c r="D48" s="88">
        <v>4</v>
      </c>
      <c r="E48" s="82">
        <f>E47+D48</f>
        <v>171</v>
      </c>
      <c r="F48" s="83"/>
      <c r="G48" s="83"/>
      <c r="H48" t="b" s="84">
        <f>E48&gt;=60</f>
        <v>1</v>
      </c>
      <c r="I48" s="77"/>
      <c r="J48" t="b" s="86">
        <f>E48&gt;=120</f>
        <v>1</v>
      </c>
      <c r="K48" s="77"/>
      <c r="L48" s="76"/>
      <c r="M48" s="77"/>
    </row>
    <row r="49" ht="15" customHeight="1">
      <c r="A49" s="82">
        <v>49</v>
      </c>
      <c r="B49" s="93">
        <v>44112</v>
      </c>
      <c r="C49" t="s" s="81">
        <v>110</v>
      </c>
      <c r="D49" s="79">
        <v>4</v>
      </c>
      <c r="E49" s="82">
        <f>E48+D49</f>
        <v>175</v>
      </c>
      <c r="F49" s="83"/>
      <c r="G49" s="83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5" customHeight="1">
      <c r="A50" s="82">
        <v>50</v>
      </c>
      <c r="B50" s="93">
        <v>44113</v>
      </c>
      <c r="C50" t="s" s="81">
        <v>110</v>
      </c>
      <c r="D50" s="79">
        <v>4</v>
      </c>
      <c r="E50" s="82">
        <f>E49+D50</f>
        <v>179</v>
      </c>
      <c r="F50" s="83"/>
      <c r="G50" s="83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5" customHeight="1">
      <c r="A51" s="82">
        <v>51</v>
      </c>
      <c r="B51" s="93">
        <v>44119</v>
      </c>
      <c r="C51" t="s" s="81">
        <v>110</v>
      </c>
      <c r="D51" s="79">
        <v>4</v>
      </c>
      <c r="E51" s="82">
        <f>E50+D51</f>
        <v>183</v>
      </c>
      <c r="F51" s="83"/>
      <c r="G51" s="83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5" customHeight="1">
      <c r="A52" s="82">
        <v>52</v>
      </c>
      <c r="B52" s="93">
        <v>44120</v>
      </c>
      <c r="C52" t="s" s="81">
        <v>110</v>
      </c>
      <c r="D52" s="79">
        <v>4</v>
      </c>
      <c r="E52" s="82">
        <f>E51+D52</f>
        <v>187</v>
      </c>
      <c r="F52" s="83"/>
      <c r="G52" s="83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5" customHeight="1">
      <c r="A53" s="82">
        <v>53</v>
      </c>
      <c r="B53" s="93">
        <v>44126</v>
      </c>
      <c r="C53" t="s" s="81">
        <v>110</v>
      </c>
      <c r="D53" s="79">
        <v>4</v>
      </c>
      <c r="E53" s="82">
        <f>E52+D53</f>
        <v>191</v>
      </c>
      <c r="F53" s="83"/>
      <c r="G53" s="83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5" customHeight="1">
      <c r="A54" s="82">
        <v>54</v>
      </c>
      <c r="B54" s="93">
        <v>44127</v>
      </c>
      <c r="C54" t="s" s="81">
        <v>110</v>
      </c>
      <c r="D54" s="79">
        <v>4</v>
      </c>
      <c r="E54" s="82">
        <f>E53+D54</f>
        <v>195</v>
      </c>
      <c r="F54" s="83"/>
      <c r="G54" s="83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5" customHeight="1">
      <c r="A55" s="82">
        <v>55</v>
      </c>
      <c r="B55" s="93">
        <v>44133</v>
      </c>
      <c r="C55" t="s" s="81">
        <v>110</v>
      </c>
      <c r="D55" s="79">
        <v>4</v>
      </c>
      <c r="E55" s="82">
        <f>E54+D55</f>
        <v>199</v>
      </c>
      <c r="F55" s="83"/>
      <c r="G55" s="83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5" customHeight="1">
      <c r="A56" s="82">
        <v>56</v>
      </c>
      <c r="B56" s="93">
        <v>44134</v>
      </c>
      <c r="C56" t="s" s="81">
        <v>110</v>
      </c>
      <c r="D56" s="79">
        <v>4</v>
      </c>
      <c r="E56" s="82">
        <f>E55+D56</f>
        <v>203</v>
      </c>
      <c r="F56" s="83"/>
      <c r="G56" s="83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5" customHeight="1">
      <c r="A57" s="82">
        <v>57</v>
      </c>
      <c r="B57" s="93">
        <v>44140</v>
      </c>
      <c r="C57" t="s" s="81">
        <v>110</v>
      </c>
      <c r="D57" s="79">
        <v>4</v>
      </c>
      <c r="E57" s="82">
        <f>E56+D57</f>
        <v>207</v>
      </c>
      <c r="F57" s="83"/>
      <c r="G57" s="83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5" customHeight="1">
      <c r="A58" s="82">
        <v>58</v>
      </c>
      <c r="B58" s="93">
        <v>44141</v>
      </c>
      <c r="C58" t="s" s="81">
        <v>110</v>
      </c>
      <c r="D58" s="79">
        <v>4</v>
      </c>
      <c r="E58" s="82">
        <f>E57+D58</f>
        <v>211</v>
      </c>
      <c r="F58" s="83"/>
      <c r="G58" s="83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5" customHeight="1">
      <c r="A59" s="82">
        <v>59</v>
      </c>
      <c r="B59" s="93">
        <v>44147</v>
      </c>
      <c r="C59" t="s" s="81">
        <v>110</v>
      </c>
      <c r="D59" s="79">
        <v>4</v>
      </c>
      <c r="E59" s="82">
        <f>E58+D59</f>
        <v>215</v>
      </c>
      <c r="F59" s="83"/>
      <c r="G59" s="83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5" customHeight="1">
      <c r="A60" s="82">
        <v>60</v>
      </c>
      <c r="B60" s="93">
        <v>44148</v>
      </c>
      <c r="C60" t="s" s="81">
        <v>110</v>
      </c>
      <c r="D60" s="79">
        <v>4</v>
      </c>
      <c r="E60" s="82">
        <f>E59+D60</f>
        <v>219</v>
      </c>
      <c r="F60" s="83"/>
      <c r="G60" s="83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5" customHeight="1">
      <c r="A61" s="82">
        <v>61</v>
      </c>
      <c r="B61" s="93">
        <v>44154</v>
      </c>
      <c r="C61" t="s" s="81">
        <v>110</v>
      </c>
      <c r="D61" s="79">
        <v>4</v>
      </c>
      <c r="E61" s="82">
        <f>E60+D61</f>
        <v>223</v>
      </c>
      <c r="F61" s="83"/>
      <c r="G61" s="83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5" customHeight="1">
      <c r="A62" s="82">
        <v>62</v>
      </c>
      <c r="B62" s="93">
        <v>44155</v>
      </c>
      <c r="C62" t="s" s="81">
        <v>110</v>
      </c>
      <c r="D62" s="79">
        <v>4</v>
      </c>
      <c r="E62" s="82">
        <f>E61+D62</f>
        <v>227</v>
      </c>
      <c r="F62" s="83"/>
      <c r="G62" s="83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5" customHeight="1">
      <c r="A63" s="82">
        <v>63</v>
      </c>
      <c r="B63" s="93">
        <v>44161</v>
      </c>
      <c r="C63" t="s" s="81">
        <v>110</v>
      </c>
      <c r="D63" s="79">
        <v>4</v>
      </c>
      <c r="E63" s="82">
        <f>E62+D63</f>
        <v>231</v>
      </c>
      <c r="F63" s="83"/>
      <c r="G63" s="83"/>
      <c r="H63" t="b" s="84">
        <f>E63&gt;=60</f>
        <v>1</v>
      </c>
      <c r="I63" s="77"/>
      <c r="J63" t="b" s="86">
        <f>E63&gt;=120</f>
        <v>1</v>
      </c>
      <c r="K63" s="77"/>
      <c r="L63" s="76"/>
      <c r="M63" s="77"/>
    </row>
    <row r="64" ht="15" customHeight="1">
      <c r="A64" s="82">
        <v>64</v>
      </c>
      <c r="B64" s="108">
        <v>44162</v>
      </c>
      <c r="C64" t="s" s="81">
        <v>110</v>
      </c>
      <c r="D64" s="79">
        <v>4</v>
      </c>
      <c r="E64" s="82">
        <f>E63+D64</f>
        <v>235</v>
      </c>
      <c r="F64" s="83"/>
      <c r="G64" s="83"/>
      <c r="H64" t="b" s="84">
        <f>E64&gt;=60</f>
        <v>1</v>
      </c>
      <c r="I64" s="77"/>
      <c r="J64" t="b" s="86">
        <f>E64&gt;=120</f>
        <v>1</v>
      </c>
      <c r="K64" s="77"/>
      <c r="L64" s="76"/>
      <c r="M64" s="77"/>
    </row>
    <row r="65" ht="15" customHeight="1">
      <c r="A65" s="82">
        <v>65</v>
      </c>
      <c r="B65" s="108">
        <v>44168</v>
      </c>
      <c r="C65" t="s" s="81">
        <v>110</v>
      </c>
      <c r="D65" s="79">
        <v>4</v>
      </c>
      <c r="E65" s="82">
        <f>E64+D65</f>
        <v>239</v>
      </c>
      <c r="F65" s="83"/>
      <c r="G65" s="83"/>
      <c r="H65" t="b" s="84">
        <f>E65&gt;=60</f>
        <v>1</v>
      </c>
      <c r="I65" s="77"/>
      <c r="J65" t="b" s="86">
        <f>E65&gt;=120</f>
        <v>1</v>
      </c>
      <c r="K65" s="77"/>
      <c r="L65" s="76"/>
      <c r="M65" s="77"/>
    </row>
    <row r="66" ht="15" customHeight="1">
      <c r="A66" s="82">
        <v>66</v>
      </c>
      <c r="B66" s="108">
        <v>44169</v>
      </c>
      <c r="C66" t="s" s="81">
        <v>133</v>
      </c>
      <c r="D66" s="79">
        <v>1</v>
      </c>
      <c r="E66" s="82">
        <f>E65+D66</f>
        <v>240</v>
      </c>
      <c r="F66" s="83"/>
      <c r="G66" s="83"/>
      <c r="H66" t="b" s="84">
        <f>E66&gt;=60</f>
        <v>1</v>
      </c>
      <c r="I66" s="77"/>
      <c r="J66" t="b" s="86">
        <f>E66&gt;=120</f>
        <v>1</v>
      </c>
      <c r="K66" s="77"/>
      <c r="L66" s="76"/>
      <c r="M66" s="77"/>
    </row>
    <row r="67" ht="15" customHeight="1">
      <c r="A67" s="98"/>
      <c r="B67" s="109"/>
      <c r="C67" s="98"/>
      <c r="D67" s="97"/>
      <c r="E67" s="95"/>
      <c r="F67" s="98"/>
      <c r="G67" s="98"/>
      <c r="H67" t="b" s="86">
        <f>E67&gt;=60</f>
        <v>0</v>
      </c>
      <c r="I67" s="77"/>
      <c r="J67" t="b" s="86">
        <f>E67&gt;=120</f>
        <v>0</v>
      </c>
      <c r="K67" s="77"/>
      <c r="L67" s="77"/>
      <c r="M67" s="77"/>
    </row>
    <row r="68" ht="15" customHeight="1">
      <c r="A68" s="77"/>
      <c r="B68" s="110"/>
      <c r="C68" s="77"/>
      <c r="D68" s="101"/>
      <c r="E68" s="99"/>
      <c r="F68" s="77"/>
      <c r="G68" s="77"/>
      <c r="H68" t="b" s="86">
        <f>E68&gt;=60</f>
        <v>0</v>
      </c>
      <c r="I68" s="77"/>
      <c r="J68" t="b" s="86">
        <f>E68&gt;=120</f>
        <v>0</v>
      </c>
      <c r="K68" s="77"/>
      <c r="L68" s="77"/>
      <c r="M68" s="77"/>
    </row>
    <row r="69" ht="15" customHeight="1">
      <c r="A69" s="77"/>
      <c r="B69" s="110"/>
      <c r="C69" s="77"/>
      <c r="D69" s="101"/>
      <c r="E69" s="99"/>
      <c r="F69" s="77"/>
      <c r="G69" s="77"/>
      <c r="H69" t="b" s="86">
        <f>E69&gt;=60</f>
        <v>0</v>
      </c>
      <c r="I69" s="77"/>
      <c r="J69" t="b" s="86">
        <f>E69&gt;=120</f>
        <v>0</v>
      </c>
      <c r="K69" s="77"/>
      <c r="L69" s="77"/>
      <c r="M69" s="77"/>
    </row>
    <row r="70" ht="13.55" customHeight="1">
      <c r="A70" s="77"/>
      <c r="B70" s="77"/>
      <c r="C70" s="77"/>
      <c r="D70" s="77"/>
      <c r="E70" s="77"/>
      <c r="F70" s="77"/>
      <c r="G70" s="77"/>
      <c r="H70" t="b" s="86">
        <f>E70&gt;=60</f>
        <v>0</v>
      </c>
      <c r="I70" s="77"/>
      <c r="J70" t="b" s="86">
        <f>E70&gt;=120</f>
        <v>0</v>
      </c>
      <c r="K70" s="77"/>
      <c r="L70" s="77"/>
      <c r="M70" s="77"/>
    </row>
    <row r="71" ht="13.55" customHeight="1">
      <c r="A71" s="77"/>
      <c r="B71" s="77"/>
      <c r="C71" s="77"/>
      <c r="D71" s="77"/>
      <c r="E71" s="77"/>
      <c r="F71" s="77"/>
      <c r="G71" s="77"/>
      <c r="H71" t="b" s="86">
        <f>E71&gt;=60</f>
        <v>0</v>
      </c>
      <c r="I71" s="77"/>
      <c r="J71" t="b" s="86">
        <f>E71&gt;=120</f>
        <v>0</v>
      </c>
      <c r="K71" s="77"/>
      <c r="L71" s="77"/>
      <c r="M71" s="77"/>
    </row>
    <row r="72" ht="13.55" customHeight="1">
      <c r="A72" s="77"/>
      <c r="B72" s="77"/>
      <c r="C72" s="77"/>
      <c r="D72" s="77"/>
      <c r="E72" s="77"/>
      <c r="F72" s="77"/>
      <c r="G72" s="77"/>
      <c r="H72" t="b" s="86">
        <f>E72&gt;=60</f>
        <v>0</v>
      </c>
      <c r="I72" s="77"/>
      <c r="J72" t="b" s="86">
        <f>E72&gt;=120</f>
        <v>0</v>
      </c>
      <c r="K72" s="77"/>
      <c r="L72" s="77"/>
      <c r="M72" s="77"/>
    </row>
    <row r="73" ht="13.55" customHeight="1">
      <c r="A73" s="77"/>
      <c r="B73" s="77"/>
      <c r="C73" s="77"/>
      <c r="D73" s="77"/>
      <c r="E73" s="77"/>
      <c r="F73" s="77"/>
      <c r="G73" s="77"/>
      <c r="H73" t="b" s="86">
        <f>E73&gt;=60</f>
        <v>0</v>
      </c>
      <c r="I73" s="77"/>
      <c r="J73" t="b" s="86">
        <f>E73&gt;=120</f>
        <v>0</v>
      </c>
      <c r="K73" s="77"/>
      <c r="L73" s="77"/>
      <c r="M73" s="77"/>
    </row>
    <row r="74" ht="13.55" customHeight="1">
      <c r="A74" s="77"/>
      <c r="B74" s="77"/>
      <c r="C74" s="77"/>
      <c r="D74" s="77"/>
      <c r="E74" s="77"/>
      <c r="F74" s="77"/>
      <c r="G74" s="77"/>
      <c r="H74" t="b" s="86">
        <f>E74&gt;=60</f>
        <v>0</v>
      </c>
      <c r="I74" s="77"/>
      <c r="J74" t="b" s="86">
        <f>E74&gt;=120</f>
        <v>0</v>
      </c>
      <c r="K74" s="77"/>
      <c r="L74" s="77"/>
      <c r="M74" s="77"/>
    </row>
    <row r="75" ht="13.55" customHeight="1">
      <c r="A75" s="77"/>
      <c r="B75" s="77"/>
      <c r="C75" s="77"/>
      <c r="D75" s="77"/>
      <c r="E75" s="77"/>
      <c r="F75" s="77"/>
      <c r="G75" s="77"/>
      <c r="H75" t="b" s="86">
        <f>E75&gt;=60</f>
        <v>0</v>
      </c>
      <c r="I75" s="77"/>
      <c r="J75" t="b" s="86">
        <f>E75&gt;=120</f>
        <v>0</v>
      </c>
      <c r="K75" s="77"/>
      <c r="L75" s="77"/>
      <c r="M75" s="77"/>
    </row>
    <row r="76" ht="13.55" customHeight="1">
      <c r="A76" s="77"/>
      <c r="B76" s="77"/>
      <c r="C76" s="77"/>
      <c r="D76" s="77"/>
      <c r="E76" s="77"/>
      <c r="F76" s="77"/>
      <c r="G76" s="77"/>
      <c r="H76" t="b" s="86">
        <f>E76&gt;=60</f>
        <v>0</v>
      </c>
      <c r="I76" s="77"/>
      <c r="J76" t="b" s="86">
        <f>E76&gt;=120</f>
        <v>0</v>
      </c>
      <c r="K76" s="77"/>
      <c r="L76" s="77"/>
      <c r="M76" s="77"/>
    </row>
    <row r="77" ht="13.55" customHeight="1">
      <c r="A77" s="77"/>
      <c r="B77" s="77"/>
      <c r="C77" s="77"/>
      <c r="D77" s="77"/>
      <c r="E77" s="77"/>
      <c r="F77" s="77"/>
      <c r="G77" s="77"/>
      <c r="H77" t="b" s="86">
        <f>E77&gt;=60</f>
        <v>0</v>
      </c>
      <c r="I77" s="77"/>
      <c r="J77" t="b" s="86">
        <f>E77&gt;=120</f>
        <v>0</v>
      </c>
      <c r="K77" s="77"/>
      <c r="L77" s="77"/>
      <c r="M77" s="77"/>
    </row>
    <row r="78" ht="13.55" customHeight="1">
      <c r="A78" s="77"/>
      <c r="B78" s="77"/>
      <c r="C78" s="77"/>
      <c r="D78" s="77"/>
      <c r="E78" s="77"/>
      <c r="F78" s="77"/>
      <c r="G78" s="77"/>
      <c r="H78" t="b" s="86">
        <f>E78&gt;=60</f>
        <v>0</v>
      </c>
      <c r="I78" s="77"/>
      <c r="J78" t="b" s="86">
        <f>E78&gt;=120</f>
        <v>0</v>
      </c>
      <c r="K78" s="77"/>
      <c r="L78" s="77"/>
      <c r="M78" s="77"/>
    </row>
    <row r="79" ht="13.55" customHeight="1">
      <c r="A79" s="77"/>
      <c r="B79" s="77"/>
      <c r="C79" s="77"/>
      <c r="D79" s="77"/>
      <c r="E79" s="77"/>
      <c r="F79" s="77"/>
      <c r="G79" s="77"/>
      <c r="H79" t="b" s="86">
        <f>E79&gt;=60</f>
        <v>0</v>
      </c>
      <c r="I79" s="77"/>
      <c r="J79" t="b" s="86">
        <f>E79&gt;=120</f>
        <v>0</v>
      </c>
      <c r="K79" s="77"/>
      <c r="L79" s="77"/>
      <c r="M79" s="77"/>
    </row>
    <row r="80" ht="13.55" customHeight="1">
      <c r="A80" s="77"/>
      <c r="B80" s="77"/>
      <c r="C80" s="77"/>
      <c r="D80" s="77"/>
      <c r="E80" s="77"/>
      <c r="F80" s="77"/>
      <c r="G80" s="77"/>
      <c r="H80" t="b" s="86">
        <f>E80&gt;=60</f>
        <v>0</v>
      </c>
      <c r="I80" s="77"/>
      <c r="J80" t="b" s="86">
        <f>E80&gt;=120</f>
        <v>0</v>
      </c>
      <c r="K80" s="77"/>
      <c r="L80" s="77"/>
      <c r="M80" s="77"/>
    </row>
    <row r="81" ht="13.55" customHeight="1">
      <c r="A81" s="77"/>
      <c r="B81" s="77"/>
      <c r="C81" s="77"/>
      <c r="D81" s="77"/>
      <c r="E81" s="77"/>
      <c r="F81" s="77"/>
      <c r="G81" s="77"/>
      <c r="H81" t="b" s="86">
        <f>E81&gt;=60</f>
        <v>0</v>
      </c>
      <c r="I81" s="77"/>
      <c r="J81" t="b" s="86">
        <f>E81&gt;=120</f>
        <v>0</v>
      </c>
      <c r="K81" s="77"/>
      <c r="L81" s="77"/>
      <c r="M81" s="77"/>
    </row>
    <row r="82" ht="13.55" customHeight="1">
      <c r="A82" s="77"/>
      <c r="B82" s="77"/>
      <c r="C82" s="77"/>
      <c r="D82" s="77"/>
      <c r="E82" s="77"/>
      <c r="F82" s="77"/>
      <c r="G82" s="77"/>
      <c r="H82" t="b" s="86">
        <f>E82&gt;=60</f>
        <v>0</v>
      </c>
      <c r="I82" s="77"/>
      <c r="J82" t="b" s="86">
        <f>E82&gt;=120</f>
        <v>0</v>
      </c>
      <c r="K82" s="77"/>
      <c r="L82" s="77"/>
      <c r="M82" s="77"/>
    </row>
    <row r="83" ht="13.55" customHeight="1">
      <c r="A83" s="77"/>
      <c r="B83" s="77"/>
      <c r="C83" s="77"/>
      <c r="D83" s="77"/>
      <c r="E83" s="77"/>
      <c r="F83" s="77"/>
      <c r="G83" s="77"/>
      <c r="H83" t="b" s="86">
        <f>E83&gt;=60</f>
        <v>0</v>
      </c>
      <c r="I83" s="77"/>
      <c r="J83" t="b" s="86">
        <f>E83&gt;=120</f>
        <v>0</v>
      </c>
      <c r="K83" s="77"/>
      <c r="L83" s="77"/>
      <c r="M83" s="77"/>
    </row>
    <row r="84" ht="13.55" customHeight="1">
      <c r="A84" s="77"/>
      <c r="B84" s="77"/>
      <c r="C84" s="77"/>
      <c r="D84" s="77"/>
      <c r="E84" s="77"/>
      <c r="F84" s="77"/>
      <c r="G84" s="77"/>
      <c r="H84" t="b" s="86">
        <f>E84&gt;=60</f>
        <v>0</v>
      </c>
      <c r="I84" s="77"/>
      <c r="J84" t="b" s="86">
        <f>E84&gt;=120</f>
        <v>0</v>
      </c>
      <c r="K84" s="77"/>
      <c r="L84" s="77"/>
      <c r="M84" s="77"/>
    </row>
    <row r="85" ht="13.55" customHeight="1">
      <c r="A85" s="77"/>
      <c r="B85" s="77"/>
      <c r="C85" s="77"/>
      <c r="D85" s="77"/>
      <c r="E85" s="77"/>
      <c r="F85" s="77"/>
      <c r="G85" s="77"/>
      <c r="H85" t="b" s="86">
        <f>E85&gt;=60</f>
        <v>0</v>
      </c>
      <c r="I85" s="77"/>
      <c r="J85" t="b" s="86">
        <f>E85&gt;=120</f>
        <v>0</v>
      </c>
      <c r="K85" s="77"/>
      <c r="L85" s="77"/>
      <c r="M85" s="77"/>
    </row>
    <row r="86" ht="13.55" customHeight="1">
      <c r="A86" s="77"/>
      <c r="B86" s="77"/>
      <c r="C86" s="77"/>
      <c r="D86" s="77"/>
      <c r="E86" s="77"/>
      <c r="F86" s="77"/>
      <c r="G86" s="77"/>
      <c r="H86" t="b" s="86">
        <f>E86&gt;=60</f>
        <v>0</v>
      </c>
      <c r="I86" s="77"/>
      <c r="J86" t="b" s="86">
        <f>E86&gt;=120</f>
        <v>0</v>
      </c>
      <c r="K86" s="77"/>
      <c r="L86" s="77"/>
      <c r="M86" s="77"/>
    </row>
    <row r="87" ht="13.55" customHeight="1">
      <c r="A87" s="77"/>
      <c r="B87" s="77"/>
      <c r="C87" s="77"/>
      <c r="D87" s="77"/>
      <c r="E87" s="77"/>
      <c r="F87" s="77"/>
      <c r="G87" s="77"/>
      <c r="H87" t="b" s="86">
        <f>E87&gt;=60</f>
        <v>0</v>
      </c>
      <c r="I87" s="77"/>
      <c r="J87" t="b" s="86">
        <f>E87&gt;=120</f>
        <v>0</v>
      </c>
      <c r="K87" s="77"/>
      <c r="L87" s="77"/>
      <c r="M87" s="77"/>
    </row>
    <row r="88" ht="13.55" customHeight="1">
      <c r="A88" s="77"/>
      <c r="B88" s="77"/>
      <c r="C88" s="77"/>
      <c r="D88" s="77"/>
      <c r="E88" s="77"/>
      <c r="F88" s="77"/>
      <c r="G88" s="77"/>
      <c r="H88" t="b" s="86">
        <f>E88&gt;=60</f>
        <v>0</v>
      </c>
      <c r="I88" s="77"/>
      <c r="J88" t="b" s="86">
        <f>E88&gt;=120</f>
        <v>0</v>
      </c>
      <c r="K88" s="77"/>
      <c r="L88" s="77"/>
      <c r="M88" s="77"/>
    </row>
  </sheetData>
  <mergeCells count="4">
    <mergeCell ref="A1:G1"/>
    <mergeCell ref="G3:G66"/>
    <mergeCell ref="F3:F17"/>
    <mergeCell ref="F18:F66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K200"/>
  <sheetViews>
    <sheetView workbookViewId="0" showGridLines="0" defaultGridColor="1"/>
  </sheetViews>
  <sheetFormatPr defaultColWidth="8.83333" defaultRowHeight="15" customHeight="1" outlineLevelRow="0" outlineLevelCol="0"/>
  <cols>
    <col min="1" max="1" width="21.5" style="6" customWidth="1"/>
    <col min="2" max="2" width="10.1719" style="6" customWidth="1"/>
    <col min="3" max="3" width="17" style="6" customWidth="1"/>
    <col min="4" max="4" width="17.5" style="6" customWidth="1"/>
    <col min="5" max="5" width="23.6719" style="6" customWidth="1"/>
    <col min="6" max="6" width="8.67188" style="6" customWidth="1"/>
    <col min="7" max="7" width="7.5" style="6" customWidth="1"/>
    <col min="8" max="8" width="6" style="6" customWidth="1"/>
    <col min="9" max="9" width="20.5" style="6" customWidth="1"/>
    <col min="10" max="10" width="9.85156" style="6" customWidth="1"/>
    <col min="11" max="11" width="18.1719" style="6" customWidth="1"/>
    <col min="12" max="13" width="14.6719" style="6" customWidth="1"/>
    <col min="14" max="14" width="17.5" style="6" customWidth="1"/>
    <col min="15" max="18" width="19.6719" style="6" customWidth="1"/>
    <col min="19" max="19" width="20.6719" style="6" customWidth="1"/>
    <col min="20" max="20" width="23.1719" style="6" customWidth="1"/>
    <col min="21" max="22" width="20.1719" style="6" customWidth="1"/>
    <col min="23" max="24" width="18.6719" style="6" customWidth="1"/>
    <col min="25" max="25" width="14.3516" style="6" customWidth="1"/>
    <col min="26" max="31" width="15.5" style="6" customWidth="1"/>
    <col min="32" max="32" width="18.1719" style="6" customWidth="1"/>
    <col min="33" max="33" width="8.85156" style="6" customWidth="1"/>
    <col min="34" max="34" width="10.5" style="6" customWidth="1"/>
    <col min="35" max="35" width="10" style="6" customWidth="1"/>
    <col min="36" max="36" width="8.85156" style="6" customWidth="1"/>
    <col min="37" max="37" width="10" style="6" customWidth="1"/>
    <col min="38" max="16384" width="8.85156" style="6" customWidth="1"/>
  </cols>
  <sheetData>
    <row r="1" ht="66.55" customHeight="1">
      <c r="A1" s="7"/>
      <c r="B1" s="7"/>
      <c r="C1" s="7"/>
      <c r="D1" s="7"/>
      <c r="E1" s="8"/>
      <c r="F1" s="7"/>
      <c r="G1" s="7"/>
      <c r="H1" s="9"/>
      <c r="I1" t="s" s="10">
        <v>6</v>
      </c>
      <c r="J1" t="s" s="11">
        <v>7</v>
      </c>
      <c r="K1" t="s" s="12">
        <v>8</v>
      </c>
      <c r="L1" t="s" s="12">
        <v>9</v>
      </c>
      <c r="M1" t="s" s="13">
        <v>10</v>
      </c>
      <c r="N1" t="s" s="11">
        <v>11</v>
      </c>
      <c r="O1" t="s" s="11">
        <v>12</v>
      </c>
      <c r="P1" t="s" s="14">
        <v>13</v>
      </c>
      <c r="Q1" t="s" s="11">
        <v>14</v>
      </c>
      <c r="R1" t="s" s="14">
        <v>15</v>
      </c>
      <c r="S1" t="s" s="12">
        <v>16</v>
      </c>
      <c r="T1" t="s" s="11">
        <v>17</v>
      </c>
      <c r="U1" t="s" s="12">
        <v>18</v>
      </c>
      <c r="V1" t="s" s="11">
        <v>19</v>
      </c>
      <c r="W1" t="s" s="12">
        <v>20</v>
      </c>
      <c r="X1" t="s" s="13">
        <v>21</v>
      </c>
      <c r="Y1" t="s" s="11">
        <v>22</v>
      </c>
      <c r="Z1" t="s" s="14">
        <v>23</v>
      </c>
      <c r="AA1" t="s" s="11">
        <v>24</v>
      </c>
      <c r="AB1" t="s" s="14">
        <v>25</v>
      </c>
      <c r="AC1" t="s" s="14">
        <v>26</v>
      </c>
      <c r="AD1" t="s" s="14">
        <v>27</v>
      </c>
      <c r="AE1" t="s" s="14">
        <v>28</v>
      </c>
      <c r="AF1" t="s" s="15">
        <v>29</v>
      </c>
      <c r="AG1" s="16"/>
      <c r="AH1" t="s" s="17">
        <v>30</v>
      </c>
      <c r="AI1" t="s" s="17">
        <v>31</v>
      </c>
      <c r="AJ1" t="s" s="17">
        <v>32</v>
      </c>
      <c r="AK1" s="18"/>
    </row>
    <row r="2" ht="14.05" customHeight="1">
      <c r="A2" s="7"/>
      <c r="B2" s="7"/>
      <c r="C2" s="7"/>
      <c r="D2" s="7"/>
      <c r="E2" s="8"/>
      <c r="F2" s="7"/>
      <c r="G2" s="7"/>
      <c r="H2" s="9"/>
      <c r="I2" t="s" s="19">
        <v>33</v>
      </c>
      <c r="J2" s="20">
        <v>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F2" s="23"/>
      <c r="AG2" t="s" s="24">
        <v>34</v>
      </c>
      <c r="AH2" s="25"/>
      <c r="AI2" s="25"/>
      <c r="AJ2" s="26"/>
      <c r="AK2" s="7"/>
    </row>
    <row r="3" ht="13.55" customHeight="1">
      <c r="A3" s="7"/>
      <c r="B3" t="s" s="27">
        <v>35</v>
      </c>
      <c r="C3" t="s" s="27">
        <v>36</v>
      </c>
      <c r="D3" t="s" s="27">
        <v>37</v>
      </c>
      <c r="E3" t="s" s="27">
        <v>38</v>
      </c>
      <c r="F3" s="7"/>
      <c r="G3" s="7"/>
      <c r="H3" s="9"/>
      <c r="I3" t="s" s="28">
        <v>39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0"/>
      <c r="AF3" s="31">
        <f>M3+P3+X3+Z3+R3+AE3</f>
        <v>0</v>
      </c>
      <c r="AG3" t="s" s="24">
        <v>40</v>
      </c>
      <c r="AH3" s="32">
        <f>AF3*0.2</f>
        <v>0</v>
      </c>
      <c r="AI3" s="32">
        <f>AH3+AF3</f>
        <v>0</v>
      </c>
      <c r="AJ3" s="33">
        <f>AI3*0.1001</f>
        <v>0</v>
      </c>
      <c r="AK3" s="34">
        <f>AI3-AJ3</f>
        <v>0</v>
      </c>
    </row>
    <row r="4" ht="13.55" customHeight="1">
      <c r="A4" s="7"/>
      <c r="B4" s="7"/>
      <c r="C4" s="7"/>
      <c r="D4" s="7"/>
      <c r="E4" s="8"/>
      <c r="F4" s="7"/>
      <c r="G4" s="7"/>
      <c r="H4" s="9"/>
      <c r="I4" t="s" s="35">
        <v>41</v>
      </c>
      <c r="J4" s="36">
        <v>32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8"/>
      <c r="AF4" s="31">
        <f>M4+P4+S28+X4+Z4+AB4+R4</f>
        <v>0</v>
      </c>
      <c r="AG4" t="s" s="24">
        <v>42</v>
      </c>
      <c r="AH4" s="32">
        <f>AF4*0.2</f>
        <v>0</v>
      </c>
      <c r="AI4" s="32">
        <f>AH4+AF4</f>
        <v>0</v>
      </c>
      <c r="AJ4" s="33">
        <f>AI4*0.1001</f>
        <v>0</v>
      </c>
      <c r="AK4" s="34">
        <f>AI4-AJ4</f>
        <v>0</v>
      </c>
    </row>
    <row r="5" ht="14.6" customHeight="1">
      <c r="A5" s="39"/>
      <c r="B5" s="40"/>
      <c r="C5" s="40"/>
      <c r="D5" s="7"/>
      <c r="E5" s="7"/>
      <c r="F5" s="7"/>
      <c r="G5" s="7"/>
      <c r="H5" s="9"/>
      <c r="I5" t="s" s="41">
        <v>43</v>
      </c>
      <c r="J5" s="42">
        <v>37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4"/>
      <c r="AF5" s="31">
        <f>M5+P5+X5+AF105+AE5</f>
        <v>0</v>
      </c>
      <c r="AG5" t="s" s="24">
        <v>44</v>
      </c>
      <c r="AH5" s="32">
        <f>AF5*0.2</f>
        <v>0</v>
      </c>
      <c r="AI5" s="32">
        <f>AH5+AF5</f>
        <v>0</v>
      </c>
      <c r="AJ5" s="33">
        <f>AI5*0.1001</f>
        <v>0</v>
      </c>
      <c r="AK5" s="34">
        <f>AI5-AJ5</f>
        <v>0</v>
      </c>
    </row>
    <row r="6" ht="15.1" customHeight="1">
      <c r="A6" s="39"/>
      <c r="B6" s="40"/>
      <c r="C6" s="40"/>
      <c r="D6" s="45"/>
      <c r="E6" s="45"/>
      <c r="F6" s="7"/>
      <c r="G6" s="7"/>
      <c r="H6" s="9"/>
      <c r="I6" t="s" s="46">
        <v>45</v>
      </c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  <c r="AF6" s="50"/>
      <c r="AG6" s="51"/>
      <c r="AH6" s="7"/>
      <c r="AI6" s="7"/>
      <c r="AJ6" s="52"/>
      <c r="AK6" s="7"/>
    </row>
    <row r="7" ht="15.1" customHeight="1">
      <c r="A7" s="39"/>
      <c r="B7" s="40"/>
      <c r="C7" s="40"/>
      <c r="D7" s="45"/>
      <c r="E7" s="45"/>
      <c r="F7" s="7"/>
      <c r="G7" s="7"/>
      <c r="H7" s="7"/>
      <c r="I7" s="53"/>
      <c r="J7" s="54"/>
      <c r="K7" s="54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2"/>
      <c r="AH7" s="7"/>
      <c r="AI7" s="7"/>
      <c r="AJ7" s="52"/>
      <c r="AK7" s="7"/>
    </row>
    <row r="8" ht="14.6" customHeight="1">
      <c r="A8" s="39"/>
      <c r="B8" s="40"/>
      <c r="C8" s="40"/>
      <c r="D8" s="45"/>
      <c r="E8" s="45"/>
      <c r="F8" s="7"/>
      <c r="G8" s="7"/>
      <c r="H8" s="7"/>
      <c r="I8" s="8"/>
      <c r="J8" s="7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2"/>
      <c r="AH8" s="7"/>
      <c r="AI8" s="7"/>
      <c r="AJ8" s="52"/>
      <c r="AK8" s="7"/>
    </row>
    <row r="9" ht="14.6" customHeight="1">
      <c r="A9" s="39"/>
      <c r="B9" s="40"/>
      <c r="C9" s="40"/>
      <c r="D9" s="45"/>
      <c r="E9" s="45"/>
      <c r="F9" s="7"/>
      <c r="G9" s="7"/>
      <c r="H9" s="32">
        <v>43466</v>
      </c>
      <c r="I9" s="8">
        <v>43466</v>
      </c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2"/>
      <c r="AH9" s="7"/>
      <c r="AI9" s="7"/>
      <c r="AJ9" s="52"/>
      <c r="AK9" s="7"/>
    </row>
    <row r="10" ht="14.6" customHeight="1">
      <c r="A10" s="39"/>
      <c r="B10" s="40"/>
      <c r="C10" s="40"/>
      <c r="D10" s="45"/>
      <c r="E10" s="45"/>
      <c r="F10" s="7"/>
      <c r="G10" s="7"/>
      <c r="H10" s="32">
        <v>43555</v>
      </c>
      <c r="I10" s="8">
        <v>43555</v>
      </c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2"/>
      <c r="AH10" s="7"/>
      <c r="AI10" s="7"/>
      <c r="AJ10" s="52"/>
      <c r="AK10" s="7"/>
    </row>
    <row r="11" ht="14.6" customHeight="1">
      <c r="A11" s="39"/>
      <c r="B11" s="40"/>
      <c r="C11" s="40"/>
      <c r="D11" s="45"/>
      <c r="E11" s="45"/>
      <c r="F11" s="7"/>
      <c r="G11" s="7"/>
      <c r="H11" s="32">
        <v>43556</v>
      </c>
      <c r="I11" s="8">
        <v>43556</v>
      </c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2"/>
      <c r="AH11" s="7"/>
      <c r="AI11" s="7"/>
      <c r="AJ11" s="52"/>
      <c r="AK11" s="7"/>
    </row>
    <row r="12" ht="14.6" customHeight="1">
      <c r="A12" s="39"/>
      <c r="B12" s="40"/>
      <c r="C12" s="40"/>
      <c r="D12" s="45"/>
      <c r="E12" s="45"/>
      <c r="F12" s="7"/>
      <c r="G12" s="7"/>
      <c r="H12" s="32">
        <v>43646</v>
      </c>
      <c r="I12" s="8">
        <v>43646</v>
      </c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2"/>
      <c r="AH12" s="7"/>
      <c r="AI12" s="7"/>
      <c r="AJ12" s="52"/>
      <c r="AK12" s="7"/>
    </row>
    <row r="13" ht="14.6" customHeight="1">
      <c r="A13" s="39"/>
      <c r="B13" s="40"/>
      <c r="C13" s="40"/>
      <c r="D13" t="s" s="56">
        <v>46</v>
      </c>
      <c r="E13" s="45"/>
      <c r="F13" s="7"/>
      <c r="G13" s="7"/>
      <c r="H13" s="32">
        <v>43647</v>
      </c>
      <c r="I13" s="8">
        <v>43647</v>
      </c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2"/>
      <c r="AH13" s="7"/>
      <c r="AI13" s="7"/>
      <c r="AJ13" s="52"/>
      <c r="AK13" s="7"/>
    </row>
    <row r="14" ht="14.6" customHeight="1">
      <c r="A14" s="39"/>
      <c r="B14" s="40"/>
      <c r="C14" s="40"/>
      <c r="D14" s="45"/>
      <c r="E14" s="45"/>
      <c r="F14" s="7"/>
      <c r="G14" s="7"/>
      <c r="H14" s="32">
        <v>43738</v>
      </c>
      <c r="I14" s="8">
        <v>43738</v>
      </c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2"/>
      <c r="AH14" s="7"/>
      <c r="AI14" s="7"/>
      <c r="AJ14" s="52"/>
      <c r="AK14" s="7"/>
    </row>
    <row r="15" ht="14.6" customHeight="1">
      <c r="A15" s="39"/>
      <c r="B15" s="40"/>
      <c r="C15" s="40"/>
      <c r="D15" s="45"/>
      <c r="E15" s="45"/>
      <c r="F15" s="7"/>
      <c r="G15" s="7"/>
      <c r="H15" s="32">
        <v>43739</v>
      </c>
      <c r="I15" s="8">
        <v>43739</v>
      </c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2"/>
      <c r="AH15" s="7"/>
      <c r="AI15" s="7"/>
      <c r="AJ15" s="52"/>
      <c r="AK15" s="7"/>
    </row>
    <row r="16" ht="14.6" customHeight="1">
      <c r="A16" s="39"/>
      <c r="B16" s="40"/>
      <c r="C16" s="40"/>
      <c r="D16" s="45"/>
      <c r="E16" s="45"/>
      <c r="F16" s="7"/>
      <c r="G16" s="7"/>
      <c r="H16" s="32">
        <v>43830</v>
      </c>
      <c r="I16" s="8">
        <v>43830</v>
      </c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2"/>
      <c r="AH16" s="7"/>
      <c r="AI16" s="7"/>
      <c r="AJ16" s="52"/>
      <c r="AK16" s="7"/>
    </row>
    <row r="17" ht="14.6" customHeight="1">
      <c r="A17" s="39"/>
      <c r="B17" s="40"/>
      <c r="C17" s="40"/>
      <c r="D17" s="45"/>
      <c r="E17" s="45"/>
      <c r="F17" s="7"/>
      <c r="G17" s="7"/>
      <c r="H17" s="32">
        <v>43831</v>
      </c>
      <c r="I17" s="8">
        <v>43831</v>
      </c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2"/>
      <c r="AH17" s="7"/>
      <c r="AI17" s="7"/>
      <c r="AJ17" s="52"/>
      <c r="AK17" s="7"/>
    </row>
    <row r="18" ht="14.6" customHeight="1">
      <c r="A18" s="39"/>
      <c r="B18" s="40"/>
      <c r="C18" s="40"/>
      <c r="D18" s="45"/>
      <c r="E18" s="45"/>
      <c r="F18" s="7"/>
      <c r="G18" s="7"/>
      <c r="H18" s="32">
        <v>43921</v>
      </c>
      <c r="I18" s="8">
        <v>43921</v>
      </c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2"/>
      <c r="AH18" s="7"/>
      <c r="AI18" s="7"/>
      <c r="AJ18" s="52"/>
      <c r="AK18" s="7"/>
    </row>
    <row r="19" ht="14.6" customHeight="1">
      <c r="A19" s="39"/>
      <c r="B19" s="40"/>
      <c r="C19" s="40"/>
      <c r="D19" s="45"/>
      <c r="E19" s="45"/>
      <c r="F19" s="7"/>
      <c r="G19" s="7"/>
      <c r="H19" s="7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52"/>
      <c r="AH19" s="7"/>
      <c r="AI19" s="7"/>
      <c r="AJ19" s="52"/>
      <c r="AK19" s="7"/>
    </row>
    <row r="20" ht="14.6" customHeight="1">
      <c r="A20" s="39"/>
      <c r="B20" s="40"/>
      <c r="C20" s="40"/>
      <c r="D20" s="45"/>
      <c r="E20" s="45"/>
      <c r="F20" s="7"/>
      <c r="G20" s="7"/>
      <c r="H20" s="7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52"/>
      <c r="AH20" s="7"/>
      <c r="AI20" s="7"/>
      <c r="AJ20" s="52"/>
      <c r="AK20" s="7"/>
    </row>
    <row r="21" ht="14.6" customHeight="1">
      <c r="A21" s="39"/>
      <c r="B21" s="40"/>
      <c r="C21" s="40"/>
      <c r="D21" s="45"/>
      <c r="E21" s="45"/>
      <c r="F21" s="7"/>
      <c r="G21" s="7"/>
      <c r="H21" s="7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52"/>
      <c r="AH21" s="7"/>
      <c r="AI21" s="7"/>
      <c r="AJ21" s="52"/>
      <c r="AK21" s="7"/>
    </row>
    <row r="22" ht="14.6" customHeight="1">
      <c r="A22" s="39"/>
      <c r="B22" s="40"/>
      <c r="C22" s="40"/>
      <c r="D22" s="45"/>
      <c r="E22" s="4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2"/>
      <c r="AH22" s="7"/>
      <c r="AI22" s="7"/>
      <c r="AJ22" s="52"/>
      <c r="AK22" s="7"/>
    </row>
    <row r="23" ht="14.6" customHeight="1">
      <c r="A23" s="39"/>
      <c r="B23" s="40"/>
      <c r="C23" s="40"/>
      <c r="D23" s="45"/>
      <c r="E23" s="4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2"/>
      <c r="AH23" s="7"/>
      <c r="AI23" s="7"/>
      <c r="AJ23" s="52"/>
      <c r="AK23" s="7"/>
    </row>
    <row r="24" ht="14.6" customHeight="1">
      <c r="A24" s="39"/>
      <c r="B24" s="40"/>
      <c r="C24" s="40"/>
      <c r="D24" s="45"/>
      <c r="E24" s="45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2"/>
      <c r="AH24" s="7"/>
      <c r="AI24" s="7"/>
      <c r="AJ24" s="52"/>
      <c r="AK24" s="7"/>
    </row>
    <row r="25" ht="14.6" customHeight="1">
      <c r="A25" s="39"/>
      <c r="B25" s="40"/>
      <c r="C25" s="40"/>
      <c r="D25" s="45"/>
      <c r="E25" s="4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2"/>
      <c r="AH25" s="7"/>
      <c r="AI25" s="7"/>
      <c r="AJ25" s="52"/>
      <c r="AK25" s="7"/>
    </row>
    <row r="26" ht="14.6" customHeight="1">
      <c r="A26" s="39"/>
      <c r="B26" s="40"/>
      <c r="C26" s="40"/>
      <c r="D26" s="45"/>
      <c r="E26" s="45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2"/>
      <c r="AH26" s="7"/>
      <c r="AI26" s="7"/>
      <c r="AJ26" s="52"/>
      <c r="AK26" s="7"/>
    </row>
    <row r="27" ht="14.6" customHeight="1">
      <c r="A27" s="39"/>
      <c r="B27" s="40"/>
      <c r="C27" s="40"/>
      <c r="D27" s="45"/>
      <c r="E27" s="45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2"/>
      <c r="AH27" s="7"/>
      <c r="AI27" s="7"/>
      <c r="AJ27" s="52"/>
      <c r="AK27" s="7"/>
    </row>
    <row r="28" ht="14.6" customHeight="1">
      <c r="A28" s="39"/>
      <c r="B28" s="40"/>
      <c r="C28" s="40"/>
      <c r="D28" s="45"/>
      <c r="E28" s="45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2"/>
      <c r="AH28" s="7"/>
      <c r="AI28" s="7"/>
      <c r="AJ28" s="52"/>
      <c r="AK28" s="7"/>
    </row>
    <row r="29" ht="14.6" customHeight="1">
      <c r="A29" s="39"/>
      <c r="B29" s="40"/>
      <c r="C29" s="40"/>
      <c r="D29" s="45"/>
      <c r="E29" s="4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2"/>
      <c r="AH29" s="7"/>
      <c r="AI29" s="7"/>
      <c r="AJ29" s="52"/>
      <c r="AK29" s="7"/>
    </row>
    <row r="30" ht="14.6" customHeight="1">
      <c r="A30" s="39"/>
      <c r="B30" s="40"/>
      <c r="C30" s="40"/>
      <c r="D30" s="45"/>
      <c r="E30" s="45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2"/>
      <c r="AH30" s="7"/>
      <c r="AI30" s="7"/>
      <c r="AJ30" s="52"/>
      <c r="AK30" s="7"/>
    </row>
    <row r="31" ht="14.6" customHeight="1">
      <c r="A31" s="39"/>
      <c r="B31" s="40"/>
      <c r="C31" s="40"/>
      <c r="D31" s="45"/>
      <c r="E31" s="45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2"/>
      <c r="AH31" s="7"/>
      <c r="AI31" s="7"/>
      <c r="AJ31" s="52"/>
      <c r="AK31" s="7"/>
    </row>
    <row r="32" ht="14.6" customHeight="1">
      <c r="A32" s="39"/>
      <c r="B32" s="40"/>
      <c r="C32" s="40"/>
      <c r="D32" s="45"/>
      <c r="E32" s="45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2"/>
      <c r="AH32" s="7"/>
      <c r="AI32" s="7"/>
      <c r="AJ32" s="52"/>
      <c r="AK32" s="7"/>
    </row>
    <row r="33" ht="14.6" customHeight="1">
      <c r="A33" s="39"/>
      <c r="B33" s="40"/>
      <c r="C33" s="40"/>
      <c r="D33" s="45"/>
      <c r="E33" s="45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2"/>
      <c r="AH33" s="7"/>
      <c r="AI33" s="7"/>
      <c r="AJ33" s="52"/>
      <c r="AK33" s="7"/>
    </row>
    <row r="34" ht="14.6" customHeight="1">
      <c r="A34" s="39"/>
      <c r="B34" s="40"/>
      <c r="C34" s="40"/>
      <c r="D34" s="45"/>
      <c r="E34" s="45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52"/>
      <c r="AH34" s="7"/>
      <c r="AI34" s="7"/>
      <c r="AJ34" s="52"/>
      <c r="AK34" s="7"/>
    </row>
    <row r="35" ht="14.6" customHeight="1">
      <c r="A35" s="39"/>
      <c r="B35" s="40"/>
      <c r="C35" s="40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52"/>
      <c r="AH35" s="7"/>
      <c r="AI35" s="7"/>
      <c r="AJ35" s="52"/>
      <c r="AK35" s="7"/>
    </row>
    <row r="36" ht="14.6" customHeight="1">
      <c r="A36" s="39"/>
      <c r="B36" s="40"/>
      <c r="C36" s="40"/>
      <c r="D36" s="45"/>
      <c r="E36" s="45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52"/>
      <c r="AH36" s="7"/>
      <c r="AI36" s="7"/>
      <c r="AJ36" s="52"/>
      <c r="AK36" s="7"/>
    </row>
    <row r="37" ht="14.6" customHeight="1">
      <c r="A37" s="39"/>
      <c r="B37" s="40"/>
      <c r="C37" s="40"/>
      <c r="D37" s="45"/>
      <c r="E37" s="4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52"/>
      <c r="AH37" s="7"/>
      <c r="AI37" s="7"/>
      <c r="AJ37" s="52"/>
      <c r="AK37" s="7"/>
    </row>
    <row r="38" ht="14.6" customHeight="1">
      <c r="A38" s="39"/>
      <c r="B38" s="40"/>
      <c r="C38" s="40"/>
      <c r="D38" s="45"/>
      <c r="E38" s="4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52"/>
      <c r="AH38" s="7"/>
      <c r="AI38" s="7"/>
      <c r="AJ38" s="52"/>
      <c r="AK38" s="7"/>
    </row>
    <row r="39" ht="14.6" customHeight="1">
      <c r="A39" s="39"/>
      <c r="B39" s="40"/>
      <c r="C39" s="40"/>
      <c r="D39" s="45"/>
      <c r="E39" s="4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52"/>
      <c r="AH39" s="7"/>
      <c r="AI39" s="7"/>
      <c r="AJ39" s="52"/>
      <c r="AK39" s="7"/>
    </row>
    <row r="40" ht="14.6" customHeight="1">
      <c r="A40" s="39"/>
      <c r="B40" s="40"/>
      <c r="C40" s="40"/>
      <c r="D40" s="45"/>
      <c r="E40" s="4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52"/>
      <c r="AH40" s="7"/>
      <c r="AI40" s="7"/>
      <c r="AJ40" s="52"/>
      <c r="AK40" s="7"/>
    </row>
    <row r="41" ht="14.6" customHeight="1">
      <c r="A41" s="39"/>
      <c r="B41" s="40"/>
      <c r="C41" s="40"/>
      <c r="D41" s="45"/>
      <c r="E41" s="4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52"/>
      <c r="AH41" s="7"/>
      <c r="AI41" s="7"/>
      <c r="AJ41" s="52"/>
      <c r="AK41" s="7"/>
    </row>
    <row r="42" ht="14.6" customHeight="1">
      <c r="A42" s="39"/>
      <c r="B42" s="40"/>
      <c r="C42" s="40"/>
      <c r="D42" s="45"/>
      <c r="E42" s="4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52"/>
      <c r="AH42" s="7"/>
      <c r="AI42" s="7"/>
      <c r="AJ42" s="52"/>
      <c r="AK42" s="7"/>
    </row>
    <row r="43" ht="14.6" customHeight="1">
      <c r="A43" s="39"/>
      <c r="B43" s="40"/>
      <c r="C43" s="40"/>
      <c r="D43" s="45"/>
      <c r="E43" s="4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52"/>
      <c r="AH43" s="7"/>
      <c r="AI43" s="7"/>
      <c r="AJ43" s="52"/>
      <c r="AK43" s="7"/>
    </row>
    <row r="44" ht="14.6" customHeight="1">
      <c r="A44" s="39"/>
      <c r="B44" s="40"/>
      <c r="C44" s="40"/>
      <c r="D44" s="45"/>
      <c r="E44" s="45"/>
      <c r="F44" t="s" s="27">
        <v>47</v>
      </c>
      <c r="G44" t="s" s="27">
        <v>48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52"/>
      <c r="AH44" s="7"/>
      <c r="AI44" s="7"/>
      <c r="AJ44" s="52"/>
      <c r="AK44" s="7"/>
    </row>
    <row r="45" ht="14.6" customHeight="1">
      <c r="A45" s="39"/>
      <c r="B45" s="40"/>
      <c r="C45" s="40"/>
      <c r="D45" s="45"/>
      <c r="E45" s="4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52"/>
      <c r="AH45" s="7"/>
      <c r="AI45" s="7"/>
      <c r="AJ45" s="52"/>
      <c r="AK45" s="7"/>
    </row>
    <row r="46" ht="14.6" customHeight="1">
      <c r="A46" s="39"/>
      <c r="B46" s="40"/>
      <c r="C46" s="40"/>
      <c r="D46" s="45"/>
      <c r="E46" s="4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52"/>
      <c r="AH46" s="7"/>
      <c r="AI46" s="7"/>
      <c r="AJ46" s="52"/>
      <c r="AK46" s="7"/>
    </row>
    <row r="47" ht="14.6" customHeight="1">
      <c r="A47" s="39"/>
      <c r="B47" s="40"/>
      <c r="C47" s="40"/>
      <c r="D47" s="45"/>
      <c r="E47" s="45"/>
      <c r="F47" t="s" s="27">
        <v>49</v>
      </c>
      <c r="G47" t="s" s="27">
        <v>48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52"/>
      <c r="AH47" s="7"/>
      <c r="AI47" s="7"/>
      <c r="AJ47" s="52"/>
      <c r="AK47" s="7"/>
    </row>
    <row r="48" ht="14.6" customHeight="1">
      <c r="A48" s="39"/>
      <c r="B48" s="40"/>
      <c r="C48" s="40"/>
      <c r="D48" s="45"/>
      <c r="E48" s="4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52"/>
      <c r="AH48" s="7"/>
      <c r="AI48" s="7"/>
      <c r="AJ48" s="52"/>
      <c r="AK48" s="7"/>
    </row>
    <row r="49" ht="14.6" customHeight="1">
      <c r="A49" s="39"/>
      <c r="B49" s="40"/>
      <c r="C49" s="40"/>
      <c r="D49" s="45"/>
      <c r="E49" s="4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52"/>
      <c r="AH49" s="7"/>
      <c r="AI49" s="7"/>
      <c r="AJ49" s="52"/>
      <c r="AK49" s="7"/>
    </row>
    <row r="50" ht="14.6" customHeight="1">
      <c r="A50" s="39"/>
      <c r="B50" s="40"/>
      <c r="C50" s="40"/>
      <c r="D50" s="45"/>
      <c r="E50" s="45"/>
      <c r="F50" t="s" s="27">
        <v>47</v>
      </c>
      <c r="G50" t="s" s="27">
        <v>48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52"/>
      <c r="AH50" s="7"/>
      <c r="AI50" s="7"/>
      <c r="AJ50" s="52"/>
      <c r="AK50" s="7"/>
    </row>
    <row r="51" ht="14.6" customHeight="1">
      <c r="A51" s="39"/>
      <c r="B51" s="40"/>
      <c r="C51" s="40"/>
      <c r="D51" s="45"/>
      <c r="E51" s="45"/>
      <c r="F51" t="s" s="27">
        <v>47</v>
      </c>
      <c r="G51" t="s" s="27">
        <v>48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52"/>
      <c r="AH51" s="7"/>
      <c r="AI51" s="7"/>
      <c r="AJ51" s="52"/>
      <c r="AK51" s="7"/>
    </row>
    <row r="52" ht="14.6" customHeight="1">
      <c r="A52" s="39"/>
      <c r="B52" s="40"/>
      <c r="C52" s="40"/>
      <c r="D52" s="45"/>
      <c r="E52" s="4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52"/>
      <c r="AH52" s="7"/>
      <c r="AI52" s="7"/>
      <c r="AJ52" s="52"/>
      <c r="AK52" s="7"/>
    </row>
    <row r="53" ht="14.6" customHeight="1">
      <c r="A53" s="39"/>
      <c r="B53" s="40"/>
      <c r="C53" s="40"/>
      <c r="D53" s="45"/>
      <c r="E53" s="4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52"/>
      <c r="AH53" s="7"/>
      <c r="AI53" s="7"/>
      <c r="AJ53" s="52"/>
      <c r="AK53" s="7"/>
    </row>
    <row r="54" ht="14.6" customHeight="1">
      <c r="A54" s="39"/>
      <c r="B54" s="40"/>
      <c r="C54" s="40"/>
      <c r="D54" s="45"/>
      <c r="E54" s="45"/>
      <c r="F54" t="s" s="27">
        <v>49</v>
      </c>
      <c r="G54" t="s" s="27">
        <v>48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52"/>
      <c r="AH54" s="7"/>
      <c r="AI54" s="7"/>
      <c r="AJ54" s="52"/>
      <c r="AK54" s="7"/>
    </row>
    <row r="55" ht="14.6" customHeight="1">
      <c r="A55" s="39"/>
      <c r="B55" s="40"/>
      <c r="C55" s="40"/>
      <c r="D55" s="45"/>
      <c r="E55" s="45"/>
      <c r="F55" t="s" s="27">
        <v>49</v>
      </c>
      <c r="G55" t="s" s="27">
        <v>48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52"/>
      <c r="AH55" s="7"/>
      <c r="AI55" s="7"/>
      <c r="AJ55" s="52"/>
      <c r="AK55" s="7"/>
    </row>
    <row r="56" ht="14.6" customHeight="1">
      <c r="A56" s="39"/>
      <c r="B56" s="40"/>
      <c r="C56" s="40"/>
      <c r="D56" s="45"/>
      <c r="E56" s="45"/>
      <c r="F56" s="7"/>
      <c r="G56" t="s" s="27">
        <v>50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52"/>
      <c r="AH56" s="7"/>
      <c r="AI56" s="7"/>
      <c r="AJ56" s="52"/>
      <c r="AK56" s="7"/>
    </row>
    <row r="57" ht="14.6" customHeight="1">
      <c r="A57" s="39"/>
      <c r="B57" s="40"/>
      <c r="C57" s="40"/>
      <c r="D57" s="45"/>
      <c r="E57" s="45"/>
      <c r="F57" s="7"/>
      <c r="G57" t="s" s="27">
        <v>50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52"/>
      <c r="AH57" s="7"/>
      <c r="AI57" s="7"/>
      <c r="AJ57" s="52"/>
      <c r="AK57" s="7"/>
    </row>
    <row r="58" ht="14.6" customHeight="1">
      <c r="A58" s="39"/>
      <c r="B58" s="40"/>
      <c r="C58" s="40"/>
      <c r="D58" s="45"/>
      <c r="E58" s="4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52"/>
      <c r="AH58" s="7"/>
      <c r="AI58" s="7"/>
      <c r="AJ58" s="52"/>
      <c r="AK58" s="7"/>
    </row>
    <row r="59" ht="14.6" customHeight="1">
      <c r="A59" s="39"/>
      <c r="B59" s="40"/>
      <c r="C59" s="40"/>
      <c r="D59" s="45"/>
      <c r="E59" s="45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52"/>
      <c r="AH59" s="7"/>
      <c r="AI59" s="7"/>
      <c r="AJ59" s="52"/>
      <c r="AK59" s="7"/>
    </row>
    <row r="60" ht="14.6" customHeight="1">
      <c r="A60" s="39"/>
      <c r="B60" s="40"/>
      <c r="C60" s="40"/>
      <c r="D60" s="45"/>
      <c r="E60" s="45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52"/>
      <c r="AH60" s="7"/>
      <c r="AI60" s="7"/>
      <c r="AJ60" s="52"/>
      <c r="AK60" s="7"/>
    </row>
    <row r="61" ht="14.6" customHeight="1">
      <c r="A61" s="39"/>
      <c r="B61" s="40"/>
      <c r="C61" s="40"/>
      <c r="D61" s="45"/>
      <c r="E61" s="45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52"/>
      <c r="AH61" s="7"/>
      <c r="AI61" s="7"/>
      <c r="AJ61" s="52"/>
      <c r="AK61" s="7"/>
    </row>
    <row r="62" ht="14.6" customHeight="1">
      <c r="A62" s="39"/>
      <c r="B62" s="40"/>
      <c r="C62" s="40"/>
      <c r="D62" s="45"/>
      <c r="E62" s="45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52"/>
      <c r="AH62" s="7"/>
      <c r="AI62" s="7"/>
      <c r="AJ62" s="52"/>
      <c r="AK62" s="7"/>
    </row>
    <row r="63" ht="14.6" customHeight="1">
      <c r="A63" s="39"/>
      <c r="B63" s="40"/>
      <c r="C63" s="40"/>
      <c r="D63" s="45"/>
      <c r="E63" s="45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52"/>
      <c r="AH63" s="7"/>
      <c r="AI63" s="7"/>
      <c r="AJ63" s="52"/>
      <c r="AK63" s="7"/>
    </row>
    <row r="64" ht="14.6" customHeight="1">
      <c r="A64" s="39"/>
      <c r="B64" s="40"/>
      <c r="C64" s="40"/>
      <c r="D64" s="45"/>
      <c r="E64" s="45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52"/>
      <c r="AH64" s="7"/>
      <c r="AI64" s="7"/>
      <c r="AJ64" s="52"/>
      <c r="AK64" s="7"/>
    </row>
    <row r="65" ht="14.6" customHeight="1">
      <c r="A65" s="39"/>
      <c r="B65" s="40"/>
      <c r="C65" s="40"/>
      <c r="D65" s="45"/>
      <c r="E65" s="45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52"/>
      <c r="AH65" s="7"/>
      <c r="AI65" s="7"/>
      <c r="AJ65" s="52"/>
      <c r="AK65" s="7"/>
    </row>
    <row r="66" ht="14.6" customHeight="1">
      <c r="A66" s="39"/>
      <c r="B66" s="40"/>
      <c r="C66" s="40"/>
      <c r="D66" s="45"/>
      <c r="E66" s="45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52"/>
      <c r="AH66" s="7"/>
      <c r="AI66" s="7"/>
      <c r="AJ66" s="52"/>
      <c r="AK66" s="7"/>
    </row>
    <row r="67" ht="14.6" customHeight="1">
      <c r="A67" s="39"/>
      <c r="B67" s="40"/>
      <c r="C67" s="40"/>
      <c r="D67" s="45"/>
      <c r="E67" s="45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52"/>
      <c r="AH67" s="7"/>
      <c r="AI67" s="7"/>
      <c r="AJ67" s="52"/>
      <c r="AK67" s="7"/>
    </row>
    <row r="68" ht="14.6" customHeight="1">
      <c r="A68" s="39"/>
      <c r="B68" s="40"/>
      <c r="C68" s="40"/>
      <c r="D68" s="45"/>
      <c r="E68" s="45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52"/>
      <c r="AH68" s="7"/>
      <c r="AI68" s="7"/>
      <c r="AJ68" s="52"/>
      <c r="AK68" s="7"/>
    </row>
    <row r="69" ht="14.6" customHeight="1">
      <c r="A69" s="39"/>
      <c r="B69" s="40"/>
      <c r="C69" s="40"/>
      <c r="D69" s="45"/>
      <c r="E69" s="45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52"/>
      <c r="AH69" s="7"/>
      <c r="AI69" s="7"/>
      <c r="AJ69" s="52"/>
      <c r="AK69" s="7"/>
    </row>
    <row r="70" ht="14.6" customHeight="1">
      <c r="A70" s="39"/>
      <c r="B70" s="40"/>
      <c r="C70" s="40"/>
      <c r="D70" s="45"/>
      <c r="E70" s="45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52"/>
      <c r="AH70" s="7"/>
      <c r="AI70" s="7"/>
      <c r="AJ70" s="52"/>
      <c r="AK70" s="7"/>
    </row>
    <row r="71" ht="14.6" customHeight="1">
      <c r="A71" s="39"/>
      <c r="B71" s="40"/>
      <c r="C71" s="40"/>
      <c r="D71" s="45"/>
      <c r="E71" s="45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52"/>
      <c r="AH71" s="7"/>
      <c r="AI71" s="7"/>
      <c r="AJ71" s="52"/>
      <c r="AK71" s="7"/>
    </row>
    <row r="72" ht="14.6" customHeight="1">
      <c r="A72" s="39"/>
      <c r="B72" s="40"/>
      <c r="C72" s="40"/>
      <c r="D72" s="45"/>
      <c r="E72" s="45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52"/>
      <c r="AH72" s="7"/>
      <c r="AI72" s="7"/>
      <c r="AJ72" s="52"/>
      <c r="AK72" s="7"/>
    </row>
    <row r="73" ht="14.6" customHeight="1">
      <c r="A73" s="39"/>
      <c r="B73" s="40"/>
      <c r="C73" s="40"/>
      <c r="D73" s="45"/>
      <c r="E73" s="45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52"/>
      <c r="AH73" s="7"/>
      <c r="AI73" s="7"/>
      <c r="AJ73" s="52"/>
      <c r="AK73" s="7"/>
    </row>
    <row r="74" ht="14.6" customHeight="1">
      <c r="A74" s="39"/>
      <c r="B74" s="40"/>
      <c r="C74" s="40"/>
      <c r="D74" s="45"/>
      <c r="E74" s="45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52"/>
      <c r="AH74" s="7"/>
      <c r="AI74" s="7"/>
      <c r="AJ74" s="52"/>
      <c r="AK74" s="7"/>
    </row>
    <row r="75" ht="14.6" customHeight="1">
      <c r="A75" s="39"/>
      <c r="B75" s="40"/>
      <c r="C75" s="40"/>
      <c r="D75" s="45"/>
      <c r="E75" s="45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52"/>
      <c r="AH75" s="7"/>
      <c r="AI75" s="7"/>
      <c r="AJ75" s="52"/>
      <c r="AK75" s="7"/>
    </row>
    <row r="76" ht="14.6" customHeight="1">
      <c r="A76" s="39"/>
      <c r="B76" s="40"/>
      <c r="C76" s="40"/>
      <c r="D76" s="45"/>
      <c r="E76" s="45"/>
      <c r="F76" t="s" s="27">
        <v>49</v>
      </c>
      <c r="G76" t="s" s="27">
        <v>50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52"/>
      <c r="AH76" s="7"/>
      <c r="AI76" s="7"/>
      <c r="AJ76" s="52"/>
      <c r="AK76" s="7"/>
    </row>
    <row r="77" ht="14.6" customHeight="1">
      <c r="A77" s="39"/>
      <c r="B77" s="40"/>
      <c r="C77" s="40"/>
      <c r="D77" s="45"/>
      <c r="E77" s="45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52"/>
      <c r="AH77" s="7"/>
      <c r="AI77" s="7"/>
      <c r="AJ77" s="52"/>
      <c r="AK77" s="7"/>
    </row>
    <row r="78" ht="14.6" customHeight="1">
      <c r="A78" s="39"/>
      <c r="B78" s="40"/>
      <c r="C78" s="40"/>
      <c r="D78" s="45"/>
      <c r="E78" s="45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52"/>
      <c r="AH78" s="7"/>
      <c r="AI78" s="7"/>
      <c r="AJ78" s="52"/>
      <c r="AK78" s="7"/>
    </row>
    <row r="79" ht="14.6" customHeight="1">
      <c r="A79" s="39"/>
      <c r="B79" s="40"/>
      <c r="C79" s="40"/>
      <c r="D79" s="45"/>
      <c r="E79" s="45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52"/>
      <c r="AH79" s="7"/>
      <c r="AI79" s="7"/>
      <c r="AJ79" s="52"/>
      <c r="AK79" s="7"/>
    </row>
    <row r="80" ht="14.6" customHeight="1">
      <c r="A80" s="39"/>
      <c r="B80" s="40"/>
      <c r="C80" s="40"/>
      <c r="D80" s="45"/>
      <c r="E80" s="45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52"/>
      <c r="AH80" s="7"/>
      <c r="AI80" s="7"/>
      <c r="AJ80" s="52"/>
      <c r="AK80" s="7"/>
    </row>
    <row r="81" ht="14.6" customHeight="1">
      <c r="A81" s="39"/>
      <c r="B81" s="40"/>
      <c r="C81" s="40"/>
      <c r="D81" s="45"/>
      <c r="E81" s="45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52"/>
      <c r="AH81" s="7"/>
      <c r="AI81" s="7"/>
      <c r="AJ81" s="52"/>
      <c r="AK81" s="7"/>
    </row>
    <row r="82" ht="14.6" customHeight="1">
      <c r="A82" s="39"/>
      <c r="B82" s="40"/>
      <c r="C82" s="40"/>
      <c r="D82" s="45"/>
      <c r="E82" s="45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52"/>
      <c r="AH82" s="7"/>
      <c r="AI82" s="7"/>
      <c r="AJ82" s="52"/>
      <c r="AK82" s="7"/>
    </row>
    <row r="83" ht="14.6" customHeight="1">
      <c r="A83" s="39"/>
      <c r="B83" s="40"/>
      <c r="C83" s="40"/>
      <c r="D83" s="45"/>
      <c r="E83" s="45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52"/>
      <c r="AH83" s="7"/>
      <c r="AI83" s="7"/>
      <c r="AJ83" s="52"/>
      <c r="AK83" s="7"/>
    </row>
    <row r="84" ht="14.6" customHeight="1">
      <c r="A84" s="39"/>
      <c r="B84" s="40"/>
      <c r="C84" s="40"/>
      <c r="D84" s="45"/>
      <c r="E84" s="45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52"/>
      <c r="AH84" s="7"/>
      <c r="AI84" s="7"/>
      <c r="AJ84" s="52"/>
      <c r="AK84" s="7"/>
    </row>
    <row r="85" ht="14.6" customHeight="1">
      <c r="A85" s="39"/>
      <c r="B85" s="40"/>
      <c r="C85" s="40"/>
      <c r="D85" s="45"/>
      <c r="E85" s="45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52"/>
      <c r="AH85" s="7"/>
      <c r="AI85" s="7"/>
      <c r="AJ85" s="52"/>
      <c r="AK85" s="7"/>
    </row>
    <row r="86" ht="14.6" customHeight="1">
      <c r="A86" s="39"/>
      <c r="B86" s="40"/>
      <c r="C86" s="40"/>
      <c r="D86" s="45"/>
      <c r="E86" s="45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52"/>
      <c r="AH86" s="7"/>
      <c r="AI86" s="7"/>
      <c r="AJ86" s="52"/>
      <c r="AK86" s="7"/>
    </row>
    <row r="87" ht="14.6" customHeight="1">
      <c r="A87" s="39"/>
      <c r="B87" s="40"/>
      <c r="C87" s="40"/>
      <c r="D87" s="45"/>
      <c r="E87" s="45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52"/>
      <c r="AH87" s="7"/>
      <c r="AI87" s="7"/>
      <c r="AJ87" s="52"/>
      <c r="AK87" s="7"/>
    </row>
    <row r="88" ht="14.6" customHeight="1">
      <c r="A88" s="39"/>
      <c r="B88" s="40"/>
      <c r="C88" s="40"/>
      <c r="D88" s="45"/>
      <c r="E88" s="45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52"/>
      <c r="AH88" s="7"/>
      <c r="AI88" s="7"/>
      <c r="AJ88" s="52"/>
      <c r="AK88" s="7"/>
    </row>
    <row r="89" ht="14.6" customHeight="1">
      <c r="A89" s="39"/>
      <c r="B89" s="40"/>
      <c r="C89" s="40"/>
      <c r="D89" s="45"/>
      <c r="E89" s="45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52"/>
      <c r="AH89" s="7"/>
      <c r="AI89" s="7"/>
      <c r="AJ89" s="52"/>
      <c r="AK89" s="7"/>
    </row>
    <row r="90" ht="14.6" customHeight="1">
      <c r="A90" s="39"/>
      <c r="B90" s="40"/>
      <c r="C90" s="40"/>
      <c r="D90" s="45"/>
      <c r="E90" s="45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52"/>
      <c r="AH90" s="7"/>
      <c r="AI90" s="7"/>
      <c r="AJ90" s="52"/>
      <c r="AK90" s="7"/>
    </row>
    <row r="91" ht="14.6" customHeight="1">
      <c r="A91" s="39"/>
      <c r="B91" s="40"/>
      <c r="C91" s="40"/>
      <c r="D91" s="45"/>
      <c r="E91" s="45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52"/>
      <c r="AH91" s="7"/>
      <c r="AI91" s="7"/>
      <c r="AJ91" s="52"/>
      <c r="AK91" s="7"/>
    </row>
    <row r="92" ht="14.6" customHeight="1">
      <c r="A92" s="39"/>
      <c r="B92" s="40"/>
      <c r="C92" s="40"/>
      <c r="D92" s="45"/>
      <c r="E92" s="45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52"/>
      <c r="AH92" s="7"/>
      <c r="AI92" s="7"/>
      <c r="AJ92" s="52"/>
      <c r="AK92" s="7"/>
    </row>
    <row r="93" ht="14.6" customHeight="1">
      <c r="A93" s="39"/>
      <c r="B93" s="40"/>
      <c r="C93" s="40"/>
      <c r="D93" s="45"/>
      <c r="E93" s="45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52"/>
      <c r="AH93" s="7"/>
      <c r="AI93" s="7"/>
      <c r="AJ93" s="52"/>
      <c r="AK93" s="7"/>
    </row>
    <row r="94" ht="14.6" customHeight="1">
      <c r="A94" s="39"/>
      <c r="B94" s="40"/>
      <c r="C94" s="40"/>
      <c r="D94" s="45"/>
      <c r="E94" s="45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52"/>
      <c r="AH94" s="7"/>
      <c r="AI94" s="7"/>
      <c r="AJ94" s="52"/>
      <c r="AK94" s="7"/>
    </row>
    <row r="95" ht="14.6" customHeight="1">
      <c r="A95" s="39"/>
      <c r="B95" s="40"/>
      <c r="C95" s="40"/>
      <c r="D95" s="45"/>
      <c r="E95" s="45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52"/>
      <c r="AH95" s="7"/>
      <c r="AI95" s="7"/>
      <c r="AJ95" s="52"/>
      <c r="AK95" s="7"/>
    </row>
    <row r="96" ht="14.6" customHeight="1">
      <c r="A96" s="39"/>
      <c r="B96" s="40"/>
      <c r="C96" s="40"/>
      <c r="D96" s="45"/>
      <c r="E96" s="45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52"/>
      <c r="AH96" s="7"/>
      <c r="AI96" s="7"/>
      <c r="AJ96" s="52"/>
      <c r="AK96" s="7"/>
    </row>
    <row r="97" ht="14.6" customHeight="1">
      <c r="A97" s="39"/>
      <c r="B97" s="40"/>
      <c r="C97" s="40"/>
      <c r="D97" s="45"/>
      <c r="E97" s="45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52"/>
      <c r="AH97" s="7"/>
      <c r="AI97" s="7"/>
      <c r="AJ97" s="52"/>
      <c r="AK97" s="7"/>
    </row>
    <row r="98" ht="14.6" customHeight="1">
      <c r="A98" s="39"/>
      <c r="B98" s="40"/>
      <c r="C98" s="40"/>
      <c r="D98" s="45"/>
      <c r="E98" s="45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52"/>
      <c r="AH98" s="7"/>
      <c r="AI98" s="7"/>
      <c r="AJ98" s="52"/>
      <c r="AK98" s="7"/>
    </row>
    <row r="99" ht="14.6" customHeight="1">
      <c r="A99" s="39"/>
      <c r="B99" s="40"/>
      <c r="C99" s="40"/>
      <c r="D99" s="45"/>
      <c r="E99" s="45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52"/>
      <c r="AH99" s="7"/>
      <c r="AI99" s="7"/>
      <c r="AJ99" s="52"/>
      <c r="AK99" s="7"/>
    </row>
    <row r="100" ht="14.6" customHeight="1">
      <c r="A100" s="39"/>
      <c r="B100" s="40"/>
      <c r="C100" s="40"/>
      <c r="D100" s="45"/>
      <c r="E100" s="45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52"/>
      <c r="AH100" s="7"/>
      <c r="AI100" s="7"/>
      <c r="AJ100" s="52"/>
      <c r="AK100" s="7"/>
    </row>
    <row r="101" ht="14.6" customHeight="1">
      <c r="A101" s="39"/>
      <c r="B101" s="40"/>
      <c r="C101" s="40"/>
      <c r="D101" s="45"/>
      <c r="E101" s="45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52"/>
      <c r="AH101" s="7"/>
      <c r="AI101" s="7"/>
      <c r="AJ101" s="52"/>
      <c r="AK101" s="7"/>
    </row>
    <row r="102" ht="14.6" customHeight="1">
      <c r="A102" s="39"/>
      <c r="B102" s="40"/>
      <c r="C102" s="40"/>
      <c r="D102" s="45"/>
      <c r="E102" s="45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52"/>
      <c r="AH102" s="7"/>
      <c r="AI102" s="7"/>
      <c r="AJ102" s="52"/>
      <c r="AK102" s="7"/>
    </row>
    <row r="103" ht="14.6" customHeight="1">
      <c r="A103" s="39"/>
      <c r="B103" s="40"/>
      <c r="C103" s="40"/>
      <c r="D103" s="45"/>
      <c r="E103" s="45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52"/>
      <c r="AH103" s="7"/>
      <c r="AI103" s="7"/>
      <c r="AJ103" s="52"/>
      <c r="AK103" s="7"/>
    </row>
    <row r="104" ht="14.6" customHeight="1">
      <c r="A104" s="39"/>
      <c r="B104" s="40"/>
      <c r="C104" s="40"/>
      <c r="D104" s="45"/>
      <c r="E104" s="45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52"/>
      <c r="AH104" s="7"/>
      <c r="AI104" s="7"/>
      <c r="AJ104" s="52"/>
      <c r="AK104" s="7"/>
    </row>
    <row r="105" ht="14.6" customHeight="1">
      <c r="A105" s="39"/>
      <c r="B105" s="40"/>
      <c r="C105" s="40"/>
      <c r="D105" s="45"/>
      <c r="E105" s="45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52"/>
      <c r="AH105" s="7"/>
      <c r="AI105" s="7"/>
      <c r="AJ105" s="52"/>
      <c r="AK105" s="7"/>
    </row>
    <row r="106" ht="14.6" customHeight="1">
      <c r="A106" s="39"/>
      <c r="B106" s="40"/>
      <c r="C106" s="40"/>
      <c r="D106" s="45"/>
      <c r="E106" s="45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52"/>
      <c r="AH106" s="7"/>
      <c r="AI106" s="7"/>
      <c r="AJ106" s="52"/>
      <c r="AK106" s="7"/>
    </row>
    <row r="107" ht="14.6" customHeight="1">
      <c r="A107" s="39"/>
      <c r="B107" s="40"/>
      <c r="C107" s="40"/>
      <c r="D107" s="45"/>
      <c r="E107" s="45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52"/>
      <c r="AH107" s="7"/>
      <c r="AI107" s="7"/>
      <c r="AJ107" s="52"/>
      <c r="AK107" s="7"/>
    </row>
    <row r="108" ht="14.6" customHeight="1">
      <c r="A108" s="39"/>
      <c r="B108" s="40"/>
      <c r="C108" s="40"/>
      <c r="D108" s="45"/>
      <c r="E108" s="45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52"/>
      <c r="AH108" s="7"/>
      <c r="AI108" s="7"/>
      <c r="AJ108" s="52"/>
      <c r="AK108" s="7"/>
    </row>
    <row r="109" ht="14.6" customHeight="1">
      <c r="A109" s="39"/>
      <c r="B109" s="40"/>
      <c r="C109" s="40"/>
      <c r="D109" s="45"/>
      <c r="E109" s="45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52"/>
      <c r="AH109" s="7"/>
      <c r="AI109" s="7"/>
      <c r="AJ109" s="52"/>
      <c r="AK109" s="7"/>
    </row>
    <row r="110" ht="14.6" customHeight="1">
      <c r="A110" s="39"/>
      <c r="B110" s="40"/>
      <c r="C110" s="40"/>
      <c r="D110" s="45"/>
      <c r="E110" s="45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52"/>
      <c r="AH110" s="7"/>
      <c r="AI110" s="7"/>
      <c r="AJ110" s="52"/>
      <c r="AK110" s="7"/>
    </row>
    <row r="111" ht="14.6" customHeight="1">
      <c r="A111" s="39"/>
      <c r="B111" s="40"/>
      <c r="C111" s="40"/>
      <c r="D111" s="45"/>
      <c r="E111" s="45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52"/>
      <c r="AH111" s="7"/>
      <c r="AI111" s="7"/>
      <c r="AJ111" s="52"/>
      <c r="AK111" s="7"/>
    </row>
    <row r="112" ht="14.6" customHeight="1">
      <c r="A112" s="39"/>
      <c r="B112" s="40"/>
      <c r="C112" s="40"/>
      <c r="D112" s="45"/>
      <c r="E112" s="45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52"/>
      <c r="AH112" s="7"/>
      <c r="AI112" s="7"/>
      <c r="AJ112" s="52"/>
      <c r="AK112" s="7"/>
    </row>
    <row r="113" ht="14.6" customHeight="1">
      <c r="A113" s="39"/>
      <c r="B113" s="40"/>
      <c r="C113" s="40"/>
      <c r="D113" s="45"/>
      <c r="E113" s="45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52"/>
      <c r="AH113" s="7"/>
      <c r="AI113" s="7"/>
      <c r="AJ113" s="52"/>
      <c r="AK113" s="7"/>
    </row>
    <row r="114" ht="14.6" customHeight="1">
      <c r="A114" s="39"/>
      <c r="B114" s="40"/>
      <c r="C114" s="40"/>
      <c r="D114" s="45"/>
      <c r="E114" s="45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52"/>
      <c r="AH114" s="7"/>
      <c r="AI114" s="7"/>
      <c r="AJ114" s="52"/>
      <c r="AK114" s="7"/>
    </row>
    <row r="115" ht="14.6" customHeight="1">
      <c r="A115" s="39"/>
      <c r="B115" s="40"/>
      <c r="C115" s="40"/>
      <c r="D115" s="45"/>
      <c r="E115" s="45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52"/>
      <c r="AH115" s="7"/>
      <c r="AI115" s="7"/>
      <c r="AJ115" s="52"/>
      <c r="AK115" s="7"/>
    </row>
    <row r="116" ht="14.6" customHeight="1">
      <c r="A116" s="39"/>
      <c r="B116" s="40"/>
      <c r="C116" s="40"/>
      <c r="D116" s="45"/>
      <c r="E116" s="45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52"/>
      <c r="AH116" s="7"/>
      <c r="AI116" s="7"/>
      <c r="AJ116" s="52"/>
      <c r="AK116" s="7"/>
    </row>
    <row r="117" ht="14.6" customHeight="1">
      <c r="A117" s="39"/>
      <c r="B117" s="40"/>
      <c r="C117" s="40"/>
      <c r="D117" s="45"/>
      <c r="E117" s="45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52"/>
      <c r="AH117" s="7"/>
      <c r="AI117" s="7"/>
      <c r="AJ117" s="52"/>
      <c r="AK117" s="7"/>
    </row>
    <row r="118" ht="14.6" customHeight="1">
      <c r="A118" s="39"/>
      <c r="B118" s="40"/>
      <c r="C118" s="40"/>
      <c r="D118" s="45"/>
      <c r="E118" s="45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52"/>
      <c r="AH118" s="7"/>
      <c r="AI118" s="7"/>
      <c r="AJ118" s="52"/>
      <c r="AK118" s="7"/>
    </row>
    <row r="119" ht="14.6" customHeight="1">
      <c r="A119" s="39"/>
      <c r="B119" s="40"/>
      <c r="C119" s="40"/>
      <c r="D119" s="45"/>
      <c r="E119" s="45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52"/>
      <c r="AH119" s="7"/>
      <c r="AI119" s="7"/>
      <c r="AJ119" s="52"/>
      <c r="AK119" s="7"/>
    </row>
    <row r="120" ht="14.6" customHeight="1">
      <c r="A120" s="39"/>
      <c r="B120" s="40"/>
      <c r="C120" s="40"/>
      <c r="D120" s="45"/>
      <c r="E120" s="45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52"/>
      <c r="AH120" s="7"/>
      <c r="AI120" s="7"/>
      <c r="AJ120" s="52"/>
      <c r="AK120" s="7"/>
    </row>
    <row r="121" ht="14.6" customHeight="1">
      <c r="A121" s="39"/>
      <c r="B121" s="40"/>
      <c r="C121" s="40"/>
      <c r="D121" s="45"/>
      <c r="E121" s="45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52"/>
      <c r="AH121" s="7"/>
      <c r="AI121" s="7"/>
      <c r="AJ121" s="52"/>
      <c r="AK121" s="7"/>
    </row>
    <row r="122" ht="14.6" customHeight="1">
      <c r="A122" s="39"/>
      <c r="B122" s="40"/>
      <c r="C122" s="40"/>
      <c r="D122" s="45"/>
      <c r="E122" s="45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52"/>
      <c r="AH122" s="7"/>
      <c r="AI122" s="7"/>
      <c r="AJ122" s="52"/>
      <c r="AK122" s="7"/>
    </row>
    <row r="123" ht="14.6" customHeight="1">
      <c r="A123" s="39"/>
      <c r="B123" s="40"/>
      <c r="C123" s="40"/>
      <c r="D123" s="45"/>
      <c r="E123" s="45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52"/>
      <c r="AH123" s="7"/>
      <c r="AI123" s="7"/>
      <c r="AJ123" s="52"/>
      <c r="AK123" s="7"/>
    </row>
    <row r="124" ht="14.6" customHeight="1">
      <c r="A124" s="39"/>
      <c r="B124" s="40"/>
      <c r="C124" s="40"/>
      <c r="D124" s="45"/>
      <c r="E124" s="45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52"/>
      <c r="AH124" s="7"/>
      <c r="AI124" s="7"/>
      <c r="AJ124" s="52"/>
      <c r="AK124" s="7"/>
    </row>
    <row r="125" ht="14.6" customHeight="1">
      <c r="A125" s="39"/>
      <c r="B125" s="40"/>
      <c r="C125" s="40"/>
      <c r="D125" s="45"/>
      <c r="E125" s="45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52"/>
      <c r="AH125" s="7"/>
      <c r="AI125" s="7"/>
      <c r="AJ125" s="52"/>
      <c r="AK125" s="7"/>
    </row>
    <row r="126" ht="14.6" customHeight="1">
      <c r="A126" s="39"/>
      <c r="B126" s="40"/>
      <c r="C126" s="40"/>
      <c r="D126" s="45"/>
      <c r="E126" s="45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52"/>
      <c r="AH126" s="7"/>
      <c r="AI126" s="7"/>
      <c r="AJ126" s="52"/>
      <c r="AK126" s="7"/>
    </row>
    <row r="127" ht="14.6" customHeight="1">
      <c r="A127" s="39"/>
      <c r="B127" s="40"/>
      <c r="C127" s="40"/>
      <c r="D127" s="45"/>
      <c r="E127" s="45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52"/>
      <c r="AH127" s="7"/>
      <c r="AI127" s="7"/>
      <c r="AJ127" s="52"/>
      <c r="AK127" s="7"/>
    </row>
    <row r="128" ht="14.6" customHeight="1">
      <c r="A128" s="39"/>
      <c r="B128" s="40"/>
      <c r="C128" s="40"/>
      <c r="D128" s="45"/>
      <c r="E128" s="45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52"/>
      <c r="AH128" s="7"/>
      <c r="AI128" s="7"/>
      <c r="AJ128" s="52"/>
      <c r="AK128" s="7"/>
    </row>
    <row r="129" ht="14.6" customHeight="1">
      <c r="A129" s="39"/>
      <c r="B129" s="40"/>
      <c r="C129" s="40"/>
      <c r="D129" s="45"/>
      <c r="E129" s="45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52"/>
      <c r="AH129" s="7"/>
      <c r="AI129" s="7"/>
      <c r="AJ129" s="52"/>
      <c r="AK129" s="7"/>
    </row>
    <row r="130" ht="14.6" customHeight="1">
      <c r="A130" s="39"/>
      <c r="B130" s="40"/>
      <c r="C130" s="40"/>
      <c r="D130" s="45"/>
      <c r="E130" s="45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52"/>
      <c r="AH130" s="7"/>
      <c r="AI130" s="7"/>
      <c r="AJ130" s="52"/>
      <c r="AK130" s="7"/>
    </row>
    <row r="131" ht="14.6" customHeight="1">
      <c r="A131" s="39"/>
      <c r="B131" s="40"/>
      <c r="C131" s="40"/>
      <c r="D131" s="45"/>
      <c r="E131" s="45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52"/>
      <c r="AH131" s="7"/>
      <c r="AI131" s="7"/>
      <c r="AJ131" s="52"/>
      <c r="AK131" s="7"/>
    </row>
    <row r="132" ht="14.6" customHeight="1">
      <c r="A132" s="39"/>
      <c r="B132" s="40"/>
      <c r="C132" s="40"/>
      <c r="D132" s="45"/>
      <c r="E132" s="45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52"/>
      <c r="AH132" s="7"/>
      <c r="AI132" s="7"/>
      <c r="AJ132" s="52"/>
      <c r="AK132" s="7"/>
    </row>
    <row r="133" ht="14.6" customHeight="1">
      <c r="A133" s="39"/>
      <c r="B133" s="40"/>
      <c r="C133" s="40"/>
      <c r="D133" s="45"/>
      <c r="E133" s="45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52"/>
      <c r="AH133" s="7"/>
      <c r="AI133" s="7"/>
      <c r="AJ133" s="52"/>
      <c r="AK133" s="7"/>
    </row>
    <row r="134" ht="14.6" customHeight="1">
      <c r="A134" s="39"/>
      <c r="B134" s="40"/>
      <c r="C134" s="40"/>
      <c r="D134" s="45"/>
      <c r="E134" s="45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52"/>
      <c r="AH134" s="7"/>
      <c r="AI134" s="7"/>
      <c r="AJ134" s="52"/>
      <c r="AK134" s="7"/>
    </row>
    <row r="135" ht="14.6" customHeight="1">
      <c r="A135" s="39"/>
      <c r="B135" s="40"/>
      <c r="C135" s="40"/>
      <c r="D135" s="45"/>
      <c r="E135" s="45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52"/>
      <c r="AH135" s="7"/>
      <c r="AI135" s="7"/>
      <c r="AJ135" s="52"/>
      <c r="AK135" s="7"/>
    </row>
    <row r="136" ht="14.6" customHeight="1">
      <c r="A136" s="39"/>
      <c r="B136" s="40"/>
      <c r="C136" s="40"/>
      <c r="D136" s="45"/>
      <c r="E136" s="45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52"/>
      <c r="AH136" s="7"/>
      <c r="AI136" s="7"/>
      <c r="AJ136" s="52"/>
      <c r="AK136" s="7"/>
    </row>
    <row r="137" ht="14.6" customHeight="1">
      <c r="A137" s="39"/>
      <c r="B137" s="40"/>
      <c r="C137" s="40"/>
      <c r="D137" s="45"/>
      <c r="E137" s="45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52"/>
      <c r="AH137" s="7"/>
      <c r="AI137" s="7"/>
      <c r="AJ137" s="52"/>
      <c r="AK137" s="7"/>
    </row>
    <row r="138" ht="14.6" customHeight="1">
      <c r="A138" s="39"/>
      <c r="B138" s="40"/>
      <c r="C138" s="40"/>
      <c r="D138" s="45"/>
      <c r="E138" s="45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52"/>
      <c r="AH138" s="7"/>
      <c r="AI138" s="7"/>
      <c r="AJ138" s="52"/>
      <c r="AK138" s="7"/>
    </row>
    <row r="139" ht="14.6" customHeight="1">
      <c r="A139" s="39"/>
      <c r="B139" s="40"/>
      <c r="C139" s="40"/>
      <c r="D139" s="45"/>
      <c r="E139" s="45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52"/>
      <c r="AH139" s="7"/>
      <c r="AI139" s="7"/>
      <c r="AJ139" s="52"/>
      <c r="AK139" s="7"/>
    </row>
    <row r="140" ht="14.6" customHeight="1">
      <c r="A140" s="39"/>
      <c r="B140" s="40"/>
      <c r="C140" s="40"/>
      <c r="D140" s="45"/>
      <c r="E140" s="45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52"/>
      <c r="AH140" s="7"/>
      <c r="AI140" s="7"/>
      <c r="AJ140" s="52"/>
      <c r="AK140" s="7"/>
    </row>
    <row r="141" ht="14.6" customHeight="1">
      <c r="A141" s="39"/>
      <c r="B141" s="40"/>
      <c r="C141" s="40"/>
      <c r="D141" s="45"/>
      <c r="E141" s="45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52"/>
      <c r="AH141" s="7"/>
      <c r="AI141" s="7"/>
      <c r="AJ141" s="52"/>
      <c r="AK141" s="7"/>
    </row>
    <row r="142" ht="14.6" customHeight="1">
      <c r="A142" s="39"/>
      <c r="B142" s="40"/>
      <c r="C142" s="40"/>
      <c r="D142" s="45"/>
      <c r="E142" s="45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52"/>
      <c r="AH142" s="7"/>
      <c r="AI142" s="7"/>
      <c r="AJ142" s="52"/>
      <c r="AK142" s="7"/>
    </row>
    <row r="143" ht="14.6" customHeight="1">
      <c r="A143" s="39"/>
      <c r="B143" s="40"/>
      <c r="C143" s="40"/>
      <c r="D143" s="45"/>
      <c r="E143" s="45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52"/>
      <c r="AH143" s="7"/>
      <c r="AI143" s="7"/>
      <c r="AJ143" s="52"/>
      <c r="AK143" s="7"/>
    </row>
    <row r="144" ht="14.6" customHeight="1">
      <c r="A144" s="39"/>
      <c r="B144" s="40"/>
      <c r="C144" s="40"/>
      <c r="D144" s="45"/>
      <c r="E144" s="45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52"/>
      <c r="AH144" s="7"/>
      <c r="AI144" s="7"/>
      <c r="AJ144" s="52"/>
      <c r="AK144" s="7"/>
    </row>
    <row r="145" ht="14.6" customHeight="1">
      <c r="A145" s="39"/>
      <c r="B145" s="40"/>
      <c r="C145" s="40"/>
      <c r="D145" s="45"/>
      <c r="E145" s="45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52"/>
      <c r="AH145" s="7"/>
      <c r="AI145" s="7"/>
      <c r="AJ145" s="52"/>
      <c r="AK145" s="7"/>
    </row>
    <row r="146" ht="14.6" customHeight="1">
      <c r="A146" s="39"/>
      <c r="B146" s="40"/>
      <c r="C146" s="40"/>
      <c r="D146" s="45"/>
      <c r="E146" s="45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52"/>
      <c r="AH146" s="7"/>
      <c r="AI146" s="7"/>
      <c r="AJ146" s="52"/>
      <c r="AK146" s="7"/>
    </row>
    <row r="147" ht="14.6" customHeight="1">
      <c r="A147" s="39"/>
      <c r="B147" s="40"/>
      <c r="C147" s="40"/>
      <c r="D147" s="45"/>
      <c r="E147" s="45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52"/>
      <c r="AH147" s="7"/>
      <c r="AI147" s="7"/>
      <c r="AJ147" s="52"/>
      <c r="AK147" s="7"/>
    </row>
    <row r="148" ht="14.6" customHeight="1">
      <c r="A148" s="39"/>
      <c r="B148" s="40"/>
      <c r="C148" s="40"/>
      <c r="D148" s="45"/>
      <c r="E148" s="45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52"/>
      <c r="AH148" s="7"/>
      <c r="AI148" s="7"/>
      <c r="AJ148" s="52"/>
      <c r="AK148" s="7"/>
    </row>
    <row r="149" ht="14.6" customHeight="1">
      <c r="A149" s="39"/>
      <c r="B149" s="40"/>
      <c r="C149" s="40"/>
      <c r="D149" s="45"/>
      <c r="E149" s="45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52"/>
      <c r="AH149" s="7"/>
      <c r="AI149" s="7"/>
      <c r="AJ149" s="52"/>
      <c r="AK149" s="7"/>
    </row>
    <row r="150" ht="14.6" customHeight="1">
      <c r="A150" s="39"/>
      <c r="B150" s="40"/>
      <c r="C150" s="40"/>
      <c r="D150" s="45"/>
      <c r="E150" s="45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52"/>
      <c r="AH150" s="7"/>
      <c r="AI150" s="7"/>
      <c r="AJ150" s="52"/>
      <c r="AK150" s="7"/>
    </row>
    <row r="151" ht="14.6" customHeight="1">
      <c r="A151" s="39"/>
      <c r="B151" s="40"/>
      <c r="C151" s="40"/>
      <c r="D151" s="45"/>
      <c r="E151" s="45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52"/>
      <c r="AH151" s="7"/>
      <c r="AI151" s="7"/>
      <c r="AJ151" s="52"/>
      <c r="AK151" s="7"/>
    </row>
    <row r="152" ht="14.6" customHeight="1">
      <c r="A152" s="39"/>
      <c r="B152" s="40"/>
      <c r="C152" s="40"/>
      <c r="D152" s="45"/>
      <c r="E152" s="45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52"/>
      <c r="AH152" s="7"/>
      <c r="AI152" s="7"/>
      <c r="AJ152" s="52"/>
      <c r="AK152" s="7"/>
    </row>
    <row r="153" ht="14.6" customHeight="1">
      <c r="A153" s="39"/>
      <c r="B153" s="40"/>
      <c r="C153" s="40"/>
      <c r="D153" s="45"/>
      <c r="E153" s="45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52"/>
      <c r="AH153" s="7"/>
      <c r="AI153" s="7"/>
      <c r="AJ153" s="52"/>
      <c r="AK153" s="7"/>
    </row>
    <row r="154" ht="14.6" customHeight="1">
      <c r="A154" s="39"/>
      <c r="B154" s="40"/>
      <c r="C154" s="40"/>
      <c r="D154" s="45"/>
      <c r="E154" s="45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52"/>
      <c r="AH154" s="7"/>
      <c r="AI154" s="7"/>
      <c r="AJ154" s="52"/>
      <c r="AK154" s="7"/>
    </row>
    <row r="155" ht="14.6" customHeight="1">
      <c r="A155" s="39"/>
      <c r="B155" s="40"/>
      <c r="C155" s="40"/>
      <c r="D155" s="45"/>
      <c r="E155" s="45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52"/>
      <c r="AH155" s="7"/>
      <c r="AI155" s="7"/>
      <c r="AJ155" s="52"/>
      <c r="AK155" s="7"/>
    </row>
    <row r="156" ht="14.6" customHeight="1">
      <c r="A156" s="39"/>
      <c r="B156" s="40"/>
      <c r="C156" s="40"/>
      <c r="D156" s="45"/>
      <c r="E156" s="45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52"/>
      <c r="AH156" s="7"/>
      <c r="AI156" s="7"/>
      <c r="AJ156" s="52"/>
      <c r="AK156" s="7"/>
    </row>
    <row r="157" ht="14.6" customHeight="1">
      <c r="A157" s="39"/>
      <c r="B157" s="40"/>
      <c r="C157" s="40"/>
      <c r="D157" s="45"/>
      <c r="E157" s="45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52"/>
      <c r="AH157" s="7"/>
      <c r="AI157" s="7"/>
      <c r="AJ157" s="52"/>
      <c r="AK157" s="7"/>
    </row>
    <row r="158" ht="14.6" customHeight="1">
      <c r="A158" s="39"/>
      <c r="B158" s="40"/>
      <c r="C158" s="40"/>
      <c r="D158" s="45"/>
      <c r="E158" s="45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52"/>
      <c r="AH158" s="7"/>
      <c r="AI158" s="7"/>
      <c r="AJ158" s="52"/>
      <c r="AK158" s="7"/>
    </row>
    <row r="159" ht="14.6" customHeight="1">
      <c r="A159" s="39"/>
      <c r="B159" s="40"/>
      <c r="C159" s="40"/>
      <c r="D159" s="45"/>
      <c r="E159" s="45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52"/>
      <c r="AH159" s="7"/>
      <c r="AI159" s="7"/>
      <c r="AJ159" s="52"/>
      <c r="AK159" s="7"/>
    </row>
    <row r="160" ht="14.6" customHeight="1">
      <c r="A160" s="39"/>
      <c r="B160" s="40"/>
      <c r="C160" s="40"/>
      <c r="D160" s="45"/>
      <c r="E160" s="45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52"/>
      <c r="AH160" s="7"/>
      <c r="AI160" s="7"/>
      <c r="AJ160" s="52"/>
      <c r="AK160" s="7"/>
    </row>
    <row r="161" ht="14.6" customHeight="1">
      <c r="A161" s="39"/>
      <c r="B161" s="40"/>
      <c r="C161" s="40"/>
      <c r="D161" s="45"/>
      <c r="E161" s="45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52"/>
      <c r="AH161" s="7"/>
      <c r="AI161" s="7"/>
      <c r="AJ161" s="52"/>
      <c r="AK161" s="7"/>
    </row>
    <row r="162" ht="14.6" customHeight="1">
      <c r="A162" s="39"/>
      <c r="B162" s="40"/>
      <c r="C162" s="40"/>
      <c r="D162" s="45"/>
      <c r="E162" s="45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52"/>
      <c r="AH162" s="7"/>
      <c r="AI162" s="7"/>
      <c r="AJ162" s="52"/>
      <c r="AK162" s="7"/>
    </row>
    <row r="163" ht="14.6" customHeight="1">
      <c r="A163" s="39"/>
      <c r="B163" s="40"/>
      <c r="C163" s="40"/>
      <c r="D163" s="45"/>
      <c r="E163" s="45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52"/>
      <c r="AH163" s="7"/>
      <c r="AI163" s="7"/>
      <c r="AJ163" s="52"/>
      <c r="AK163" s="7"/>
    </row>
    <row r="164" ht="14.6" customHeight="1">
      <c r="A164" s="39"/>
      <c r="B164" s="40"/>
      <c r="C164" s="40"/>
      <c r="D164" s="45"/>
      <c r="E164" s="45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52"/>
      <c r="AH164" s="7"/>
      <c r="AI164" s="7"/>
      <c r="AJ164" s="52"/>
      <c r="AK164" s="7"/>
    </row>
    <row r="165" ht="14.6" customHeight="1">
      <c r="A165" s="39"/>
      <c r="B165" s="40"/>
      <c r="C165" s="40"/>
      <c r="D165" s="45"/>
      <c r="E165" s="45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52"/>
      <c r="AH165" s="7"/>
      <c r="AI165" s="7"/>
      <c r="AJ165" s="52"/>
      <c r="AK165" s="7"/>
    </row>
    <row r="166" ht="14.6" customHeight="1">
      <c r="A166" s="39"/>
      <c r="B166" s="40"/>
      <c r="C166" s="40"/>
      <c r="D166" s="45"/>
      <c r="E166" s="45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52"/>
      <c r="AH166" s="7"/>
      <c r="AI166" s="7"/>
      <c r="AJ166" s="52"/>
      <c r="AK166" s="7"/>
    </row>
    <row r="167" ht="14.6" customHeight="1">
      <c r="A167" s="39"/>
      <c r="B167" s="40"/>
      <c r="C167" s="40"/>
      <c r="D167" s="45"/>
      <c r="E167" s="45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52"/>
      <c r="AH167" s="7"/>
      <c r="AI167" s="7"/>
      <c r="AJ167" s="52"/>
      <c r="AK167" s="7"/>
    </row>
    <row r="168" ht="14.6" customHeight="1">
      <c r="A168" s="39"/>
      <c r="B168" s="40"/>
      <c r="C168" s="40"/>
      <c r="D168" s="45"/>
      <c r="E168" s="45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52"/>
      <c r="AH168" s="7"/>
      <c r="AI168" s="7"/>
      <c r="AJ168" s="52"/>
      <c r="AK168" s="7"/>
    </row>
    <row r="169" ht="14.6" customHeight="1">
      <c r="A169" s="39"/>
      <c r="B169" s="40"/>
      <c r="C169" s="40"/>
      <c r="D169" s="45"/>
      <c r="E169" s="45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52"/>
      <c r="AH169" s="7"/>
      <c r="AI169" s="7"/>
      <c r="AJ169" s="52"/>
      <c r="AK169" s="7"/>
    </row>
    <row r="170" ht="14.6" customHeight="1">
      <c r="A170" s="39"/>
      <c r="B170" s="40"/>
      <c r="C170" s="40"/>
      <c r="D170" s="45"/>
      <c r="E170" s="45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52"/>
      <c r="AH170" s="7"/>
      <c r="AI170" s="7"/>
      <c r="AJ170" s="52"/>
      <c r="AK170" s="7"/>
    </row>
    <row r="171" ht="14.6" customHeight="1">
      <c r="A171" s="39"/>
      <c r="B171" s="40"/>
      <c r="C171" s="40"/>
      <c r="D171" s="45"/>
      <c r="E171" s="45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52"/>
      <c r="AH171" s="7"/>
      <c r="AI171" s="7"/>
      <c r="AJ171" s="52"/>
      <c r="AK171" s="7"/>
    </row>
    <row r="172" ht="14.6" customHeight="1">
      <c r="A172" s="39"/>
      <c r="B172" s="40"/>
      <c r="C172" s="40"/>
      <c r="D172" s="45"/>
      <c r="E172" s="45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52"/>
      <c r="AH172" s="7"/>
      <c r="AI172" s="7"/>
      <c r="AJ172" s="52"/>
      <c r="AK172" s="7"/>
    </row>
    <row r="173" ht="14.6" customHeight="1">
      <c r="A173" s="39"/>
      <c r="B173" s="40"/>
      <c r="C173" s="40"/>
      <c r="D173" s="45"/>
      <c r="E173" s="45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52"/>
      <c r="AH173" s="7"/>
      <c r="AI173" s="7"/>
      <c r="AJ173" s="52"/>
      <c r="AK173" s="7"/>
    </row>
    <row r="174" ht="14.6" customHeight="1">
      <c r="A174" s="39"/>
      <c r="B174" s="40"/>
      <c r="C174" s="40"/>
      <c r="D174" s="45"/>
      <c r="E174" s="45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52"/>
      <c r="AH174" s="7"/>
      <c r="AI174" s="7"/>
      <c r="AJ174" s="52"/>
      <c r="AK174" s="7"/>
    </row>
    <row r="175" ht="14.6" customHeight="1">
      <c r="A175" s="39"/>
      <c r="B175" s="40"/>
      <c r="C175" s="40"/>
      <c r="D175" s="45"/>
      <c r="E175" s="45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52"/>
      <c r="AH175" s="7"/>
      <c r="AI175" s="7"/>
      <c r="AJ175" s="52"/>
      <c r="AK175" s="7"/>
    </row>
    <row r="176" ht="14.6" customHeight="1">
      <c r="A176" s="39"/>
      <c r="B176" s="40"/>
      <c r="C176" s="40"/>
      <c r="D176" s="45"/>
      <c r="E176" s="45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52"/>
      <c r="AH176" s="7"/>
      <c r="AI176" s="7"/>
      <c r="AJ176" s="52"/>
      <c r="AK176" s="7"/>
    </row>
    <row r="177" ht="14.6" customHeight="1">
      <c r="A177" s="39"/>
      <c r="B177" s="40"/>
      <c r="C177" s="40"/>
      <c r="D177" s="45"/>
      <c r="E177" s="45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52"/>
      <c r="AH177" s="7"/>
      <c r="AI177" s="7"/>
      <c r="AJ177" s="52"/>
      <c r="AK177" s="7"/>
    </row>
    <row r="178" ht="14.6" customHeight="1">
      <c r="A178" s="39"/>
      <c r="B178" s="40"/>
      <c r="C178" s="40"/>
      <c r="D178" s="45"/>
      <c r="E178" s="45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52"/>
      <c r="AH178" s="7"/>
      <c r="AI178" s="7"/>
      <c r="AJ178" s="52"/>
      <c r="AK178" s="7"/>
    </row>
    <row r="179" ht="14.6" customHeight="1">
      <c r="A179" s="39"/>
      <c r="B179" s="40"/>
      <c r="C179" s="40"/>
      <c r="D179" s="45"/>
      <c r="E179" s="45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52"/>
      <c r="AH179" s="7"/>
      <c r="AI179" s="7"/>
      <c r="AJ179" s="52"/>
      <c r="AK179" s="7"/>
    </row>
    <row r="180" ht="14.6" customHeight="1">
      <c r="A180" s="39"/>
      <c r="B180" s="40"/>
      <c r="C180" s="40"/>
      <c r="D180" s="45"/>
      <c r="E180" s="45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52"/>
      <c r="AH180" s="7"/>
      <c r="AI180" s="7"/>
      <c r="AJ180" s="52"/>
      <c r="AK180" s="7"/>
    </row>
    <row r="181" ht="14.6" customHeight="1">
      <c r="A181" s="39"/>
      <c r="B181" s="40"/>
      <c r="C181" s="40"/>
      <c r="D181" s="45"/>
      <c r="E181" s="45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52"/>
      <c r="AH181" s="7"/>
      <c r="AI181" s="7"/>
      <c r="AJ181" s="52"/>
      <c r="AK181" s="7"/>
    </row>
    <row r="182" ht="14.6" customHeight="1">
      <c r="A182" s="39"/>
      <c r="B182" s="40"/>
      <c r="C182" s="40"/>
      <c r="D182" s="45"/>
      <c r="E182" s="45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52"/>
      <c r="AH182" s="7"/>
      <c r="AI182" s="7"/>
      <c r="AJ182" s="52"/>
      <c r="AK182" s="7"/>
    </row>
    <row r="183" ht="14.6" customHeight="1">
      <c r="A183" s="39"/>
      <c r="B183" s="40"/>
      <c r="C183" s="40"/>
      <c r="D183" s="45"/>
      <c r="E183" s="45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52"/>
      <c r="AH183" s="7"/>
      <c r="AI183" s="7"/>
      <c r="AJ183" s="52"/>
      <c r="AK183" s="7"/>
    </row>
    <row r="184" ht="14.6" customHeight="1">
      <c r="A184" s="39"/>
      <c r="B184" s="40"/>
      <c r="C184" s="40"/>
      <c r="D184" s="45"/>
      <c r="E184" s="45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52"/>
      <c r="AH184" s="7"/>
      <c r="AI184" s="7"/>
      <c r="AJ184" s="52"/>
      <c r="AK184" s="7"/>
    </row>
    <row r="185" ht="14.6" customHeight="1">
      <c r="A185" s="39"/>
      <c r="B185" s="40"/>
      <c r="C185" s="40"/>
      <c r="D185" s="45"/>
      <c r="E185" s="45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52"/>
      <c r="AH185" s="7"/>
      <c r="AI185" s="7"/>
      <c r="AJ185" s="52"/>
      <c r="AK185" s="7"/>
    </row>
    <row r="186" ht="14.6" customHeight="1">
      <c r="A186" s="39"/>
      <c r="B186" s="40"/>
      <c r="C186" s="40"/>
      <c r="D186" s="45"/>
      <c r="E186" s="45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52"/>
      <c r="AH186" s="7"/>
      <c r="AI186" s="7"/>
      <c r="AJ186" s="52"/>
      <c r="AK186" s="7"/>
    </row>
    <row r="187" ht="14.6" customHeight="1">
      <c r="A187" s="39"/>
      <c r="B187" s="40"/>
      <c r="C187" s="40"/>
      <c r="D187" s="45"/>
      <c r="E187" s="45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52"/>
      <c r="AH187" s="7"/>
      <c r="AI187" s="7"/>
      <c r="AJ187" s="52"/>
      <c r="AK187" s="7"/>
    </row>
    <row r="188" ht="14.6" customHeight="1">
      <c r="A188" s="39"/>
      <c r="B188" s="40"/>
      <c r="C188" s="40"/>
      <c r="D188" s="45"/>
      <c r="E188" s="45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52"/>
      <c r="AH188" s="7"/>
      <c r="AI188" s="7"/>
      <c r="AJ188" s="52"/>
      <c r="AK188" s="7"/>
    </row>
    <row r="189" ht="14.6" customHeight="1">
      <c r="A189" s="39"/>
      <c r="B189" s="40"/>
      <c r="C189" s="40"/>
      <c r="D189" s="45"/>
      <c r="E189" s="45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52"/>
      <c r="AH189" s="7"/>
      <c r="AI189" s="7"/>
      <c r="AJ189" s="52"/>
      <c r="AK189" s="7"/>
    </row>
    <row r="190" ht="14.6" customHeight="1">
      <c r="A190" s="39"/>
      <c r="B190" s="40"/>
      <c r="C190" s="40"/>
      <c r="D190" s="45"/>
      <c r="E190" s="45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52"/>
      <c r="AH190" s="7"/>
      <c r="AI190" s="7"/>
      <c r="AJ190" s="52"/>
      <c r="AK190" s="7"/>
    </row>
    <row r="191" ht="14.6" customHeight="1">
      <c r="A191" s="39"/>
      <c r="B191" s="40"/>
      <c r="C191" s="40"/>
      <c r="D191" s="45"/>
      <c r="E191" s="45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52"/>
      <c r="AH191" s="7"/>
      <c r="AI191" s="7"/>
      <c r="AJ191" s="52"/>
      <c r="AK191" s="7"/>
    </row>
    <row r="192" ht="14.6" customHeight="1">
      <c r="A192" s="39"/>
      <c r="B192" s="40"/>
      <c r="C192" s="40"/>
      <c r="D192" s="45"/>
      <c r="E192" s="45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52"/>
      <c r="AH192" s="7"/>
      <c r="AI192" s="7"/>
      <c r="AJ192" s="52"/>
      <c r="AK192" s="7"/>
    </row>
    <row r="193" ht="14.6" customHeight="1">
      <c r="A193" s="39"/>
      <c r="B193" s="40"/>
      <c r="C193" s="40"/>
      <c r="D193" s="45"/>
      <c r="E193" s="45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52"/>
      <c r="AH193" s="7"/>
      <c r="AI193" s="7"/>
      <c r="AJ193" s="52"/>
      <c r="AK193" s="7"/>
    </row>
    <row r="194" ht="14.6" customHeight="1">
      <c r="A194" s="39"/>
      <c r="B194" s="40"/>
      <c r="C194" s="40"/>
      <c r="D194" s="45"/>
      <c r="E194" s="45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52"/>
      <c r="AH194" s="7"/>
      <c r="AI194" s="7"/>
      <c r="AJ194" s="52"/>
      <c r="AK194" s="7"/>
    </row>
    <row r="195" ht="14.6" customHeight="1">
      <c r="A195" s="39"/>
      <c r="B195" s="40"/>
      <c r="C195" s="40"/>
      <c r="D195" s="45"/>
      <c r="E195" s="45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52"/>
      <c r="AH195" s="7"/>
      <c r="AI195" s="7"/>
      <c r="AJ195" s="52"/>
      <c r="AK195" s="7"/>
    </row>
    <row r="196" ht="14.6" customHeight="1">
      <c r="A196" s="39"/>
      <c r="B196" s="40"/>
      <c r="C196" s="40"/>
      <c r="D196" s="45"/>
      <c r="E196" s="45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52"/>
      <c r="AH196" s="7"/>
      <c r="AI196" s="7"/>
      <c r="AJ196" s="52"/>
      <c r="AK196" s="7"/>
    </row>
    <row r="197" ht="14.6" customHeight="1">
      <c r="A197" s="39"/>
      <c r="B197" s="40"/>
      <c r="C197" s="40"/>
      <c r="D197" s="45"/>
      <c r="E197" s="45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52"/>
      <c r="AH197" s="7"/>
      <c r="AI197" s="7"/>
      <c r="AJ197" s="52"/>
      <c r="AK197" s="7"/>
    </row>
    <row r="198" ht="14.6" customHeight="1">
      <c r="A198" s="39"/>
      <c r="B198" s="40"/>
      <c r="C198" s="40"/>
      <c r="D198" s="45"/>
      <c r="E198" s="45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52"/>
      <c r="AH198" s="7"/>
      <c r="AI198" s="7"/>
      <c r="AJ198" s="52"/>
      <c r="AK198" s="7"/>
    </row>
    <row r="199" ht="14.6" customHeight="1">
      <c r="A199" s="39"/>
      <c r="B199" s="40"/>
      <c r="C199" s="40"/>
      <c r="D199" s="45"/>
      <c r="E199" s="45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52"/>
      <c r="AH199" s="7"/>
      <c r="AI199" s="7"/>
      <c r="AJ199" s="52"/>
      <c r="AK199" s="7"/>
    </row>
    <row r="200" ht="14.6" customHeight="1">
      <c r="A200" s="39"/>
      <c r="B200" s="40"/>
      <c r="C200" s="40"/>
      <c r="D200" s="45"/>
      <c r="E200" s="45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52"/>
      <c r="AH200" s="7"/>
      <c r="AI200" s="7"/>
      <c r="AJ200" s="52"/>
      <c r="AK200" s="7"/>
    </row>
  </sheetData>
  <conditionalFormatting sqref="D1:F2 D12:F36">
    <cfRule type="cellIs" dxfId="0" priority="1" operator="between" stopIfTrue="1">
      <formula>-21705</formula>
      <formula>-21615</formula>
    </cfRule>
    <cfRule type="cellIs" dxfId="1" priority="2" operator="between" stopIfTrue="1">
      <formula>-21797</formula>
      <formula>-21706</formula>
    </cfRule>
  </conditionalFormatting>
  <conditionalFormatting sqref="D3:F11 D37:F38 D39:E200 F47:F200">
    <cfRule type="cellIs" dxfId="2" priority="1" operator="between" stopIfTrue="1">
      <formula>-22039</formula>
      <formula>-22012</formula>
    </cfRule>
    <cfRule type="cellIs" dxfId="3" priority="2" operator="between" stopIfTrue="1">
      <formula>-22070</formula>
      <formula>-22040</formula>
    </cfRule>
    <cfRule type="cellIs" dxfId="4" priority="3" operator="between" stopIfTrue="1">
      <formula>-21705</formula>
      <formula>-21615</formula>
    </cfRule>
    <cfRule type="cellIs" dxfId="5" priority="4" operator="between" stopIfTrue="1">
      <formula>-21797</formula>
      <formula>-21706</formula>
    </cfRule>
  </conditionalFormatting>
  <conditionalFormatting sqref="I7:K8 H9:H14 J9:K14">
    <cfRule type="cellIs" dxfId="6" priority="1" operator="between" stopIfTrue="1">
      <formula>-22039</formula>
      <formula>-22012</formula>
    </cfRule>
    <cfRule type="cellIs" dxfId="7" priority="2" operator="between" stopIfTrue="1">
      <formula>-22070</formula>
      <formula>-22040</formula>
    </cfRule>
  </conditionalFormatting>
  <conditionalFormatting sqref="I9:I14">
    <cfRule type="cellIs" dxfId="8" priority="1" operator="between" stopIfTrue="1">
      <formula>43497</formula>
      <formula>43524</formula>
    </cfRule>
    <cfRule type="cellIs" dxfId="9" priority="2" operator="between" stopIfTrue="1">
      <formula>43466</formula>
      <formula>43496</formula>
    </cfRule>
  </conditionalFormatting>
  <conditionalFormatting sqref="F39:F46">
    <cfRule type="cellIs" dxfId="10" priority="1" operator="between" stopIfTrue="1">
      <formula>-21705</formula>
      <formula>-21615</formula>
    </cfRule>
    <cfRule type="cellIs" dxfId="11" priority="2" operator="between" stopIfTrue="1">
      <formula>-21797</formula>
      <formula>-21706</formula>
    </cfRule>
    <cfRule type="cellIs" dxfId="12" priority="3" operator="between" stopIfTrue="1">
      <formula>-21889</formula>
      <formula>-21798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dimension ref="A1:M86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66" customWidth="1"/>
    <col min="2" max="2" width="38.6719" style="166" customWidth="1"/>
    <col min="3" max="3" width="19" style="166" customWidth="1"/>
    <col min="4" max="4" width="13.5" style="166" customWidth="1"/>
    <col min="5" max="5" width="7.67188" style="166" customWidth="1"/>
    <col min="6" max="6" width="17.5" style="166" customWidth="1"/>
    <col min="7" max="7" width="20.1719" style="166" customWidth="1"/>
    <col min="8" max="11" hidden="1" width="9" style="166" customWidth="1"/>
    <col min="12" max="13" width="9" style="166" customWidth="1"/>
    <col min="14" max="16384" width="9" style="166" customWidth="1"/>
  </cols>
  <sheetData>
    <row r="1" ht="84.4" customHeight="1">
      <c r="A1" t="s" s="74">
        <v>135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43860</v>
      </c>
      <c r="C3" t="s" s="81">
        <v>136</v>
      </c>
      <c r="D3" s="79">
        <v>3</v>
      </c>
      <c r="E3" s="82">
        <f>D3</f>
        <v>3</v>
      </c>
      <c r="F3" t="s" s="81">
        <v>137</v>
      </c>
      <c r="G3" t="s" s="81">
        <v>138</v>
      </c>
      <c r="H3" t="b" s="84">
        <f>E3&gt;=60</f>
        <v>0</v>
      </c>
      <c r="I3" s="85">
        <f>INDEX(B1:B86,MATCH(TRUE,H1:H86,0))</f>
      </c>
      <c r="J3" t="b" s="86">
        <f>E3&gt;=120</f>
        <v>0</v>
      </c>
      <c r="K3" s="85">
        <f>INDEX(B1:B86,MATCH(TRUE,J1:J86,0))</f>
      </c>
      <c r="L3" s="76"/>
      <c r="M3" s="77"/>
    </row>
    <row r="4" ht="18" customHeight="1">
      <c r="A4" s="79">
        <v>2</v>
      </c>
      <c r="B4" s="80">
        <v>43866</v>
      </c>
      <c r="C4" t="s" s="81">
        <v>110</v>
      </c>
      <c r="D4" s="88">
        <v>3</v>
      </c>
      <c r="E4" s="82">
        <f>E3+D4</f>
        <v>6</v>
      </c>
      <c r="F4" s="83"/>
      <c r="G4" s="83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s="80">
        <v>43867</v>
      </c>
      <c r="C5" t="s" s="81">
        <v>136</v>
      </c>
      <c r="D5" s="88">
        <v>3</v>
      </c>
      <c r="E5" s="82">
        <f>E4+D5</f>
        <v>9</v>
      </c>
      <c r="F5" s="83"/>
      <c r="G5" s="83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80">
        <v>43873</v>
      </c>
      <c r="C6" t="s" s="81">
        <v>110</v>
      </c>
      <c r="D6" s="88">
        <v>3</v>
      </c>
      <c r="E6" s="82">
        <f>E5+D6</f>
        <v>12</v>
      </c>
      <c r="F6" s="83"/>
      <c r="G6" s="83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80">
        <v>43874</v>
      </c>
      <c r="C7" t="s" s="81">
        <v>136</v>
      </c>
      <c r="D7" s="88">
        <v>3</v>
      </c>
      <c r="E7" s="82">
        <f>E6+D7</f>
        <v>15</v>
      </c>
      <c r="F7" s="83"/>
      <c r="G7" s="83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80">
        <v>43880</v>
      </c>
      <c r="C8" t="s" s="81">
        <v>110</v>
      </c>
      <c r="D8" s="88">
        <v>3</v>
      </c>
      <c r="E8" s="82">
        <f>E7+D8</f>
        <v>18</v>
      </c>
      <c r="F8" s="83"/>
      <c r="G8" s="83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80">
        <v>43881</v>
      </c>
      <c r="C9" t="s" s="81">
        <v>136</v>
      </c>
      <c r="D9" s="88">
        <v>3</v>
      </c>
      <c r="E9" s="82">
        <f>E8+D9</f>
        <v>21</v>
      </c>
      <c r="F9" s="83"/>
      <c r="G9" s="83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80">
        <v>43887</v>
      </c>
      <c r="C10" t="s" s="81">
        <v>110</v>
      </c>
      <c r="D10" s="88">
        <v>3</v>
      </c>
      <c r="E10" s="82">
        <f>E9+D10</f>
        <v>24</v>
      </c>
      <c r="F10" s="83"/>
      <c r="G10" s="83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80">
        <v>43888</v>
      </c>
      <c r="C11" t="s" s="81">
        <v>136</v>
      </c>
      <c r="D11" s="88">
        <v>3</v>
      </c>
      <c r="E11" s="82">
        <f>E10+D11</f>
        <v>27</v>
      </c>
      <c r="F11" s="83"/>
      <c r="G11" s="83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80">
        <v>43894</v>
      </c>
      <c r="C12" t="s" s="81">
        <v>110</v>
      </c>
      <c r="D12" s="88">
        <v>3</v>
      </c>
      <c r="E12" s="82">
        <f>E11+D12</f>
        <v>30</v>
      </c>
      <c r="F12" s="83"/>
      <c r="G12" s="83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80">
        <v>43895</v>
      </c>
      <c r="C13" t="s" s="81">
        <v>136</v>
      </c>
      <c r="D13" s="88">
        <v>3</v>
      </c>
      <c r="E13" s="82">
        <f>E12+D13</f>
        <v>33</v>
      </c>
      <c r="F13" s="83"/>
      <c r="G13" s="83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80">
        <v>43901</v>
      </c>
      <c r="C14" t="s" s="81">
        <v>110</v>
      </c>
      <c r="D14" s="88">
        <v>3</v>
      </c>
      <c r="E14" s="82">
        <f>E13+D14</f>
        <v>36</v>
      </c>
      <c r="F14" s="83"/>
      <c r="G14" s="83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93"/>
      <c r="C15" t="s" s="81">
        <v>136</v>
      </c>
      <c r="D15" s="79">
        <v>4</v>
      </c>
      <c r="E15" s="82">
        <f>E14+D15</f>
        <v>40</v>
      </c>
      <c r="F15" s="83"/>
      <c r="G15" s="83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93"/>
      <c r="C16" t="s" s="81">
        <v>110</v>
      </c>
      <c r="D16" s="79">
        <v>4</v>
      </c>
      <c r="E16" s="82">
        <f>E15+D16</f>
        <v>44</v>
      </c>
      <c r="F16" s="83"/>
      <c r="G16" s="83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15</v>
      </c>
      <c r="B17" s="93"/>
      <c r="C17" t="s" s="81">
        <v>136</v>
      </c>
      <c r="D17" s="79">
        <v>4</v>
      </c>
      <c r="E17" s="82">
        <f>E16+D17</f>
        <v>48</v>
      </c>
      <c r="F17" s="83"/>
      <c r="G17" s="83"/>
      <c r="H17" t="b" s="84">
        <f>E17&gt;=60</f>
        <v>0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93"/>
      <c r="C18" t="s" s="81">
        <v>110</v>
      </c>
      <c r="D18" s="79">
        <v>4</v>
      </c>
      <c r="E18" s="82">
        <f>E17+D18</f>
        <v>52</v>
      </c>
      <c r="F18" s="83"/>
      <c r="G18" s="83"/>
      <c r="H18" t="b" s="84">
        <f>E18&gt;=60</f>
        <v>0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93"/>
      <c r="C19" t="s" s="81">
        <v>136</v>
      </c>
      <c r="D19" s="79">
        <v>4</v>
      </c>
      <c r="E19" s="82">
        <f>E18+D19</f>
        <v>56</v>
      </c>
      <c r="F19" s="83"/>
      <c r="G19" s="83"/>
      <c r="H19" t="b" s="84">
        <f>E19&gt;=60</f>
        <v>0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93"/>
      <c r="C20" t="s" s="81">
        <v>110</v>
      </c>
      <c r="D20" s="79">
        <v>4</v>
      </c>
      <c r="E20" s="82">
        <f>E19+D20</f>
        <v>60</v>
      </c>
      <c r="F20" s="83"/>
      <c r="G20" s="83"/>
      <c r="H20" t="b" s="84">
        <f>E20&gt;=60</f>
        <v>1</v>
      </c>
      <c r="I20" s="87"/>
      <c r="J20" t="b" s="86">
        <f>E20&gt;=120</f>
        <v>0</v>
      </c>
      <c r="K20" s="77"/>
      <c r="L20" s="76"/>
      <c r="M20" s="77"/>
    </row>
    <row r="21" ht="18" customHeight="1">
      <c r="A21" s="79">
        <v>19</v>
      </c>
      <c r="B21" s="93"/>
      <c r="C21" t="s" s="81">
        <v>136</v>
      </c>
      <c r="D21" s="79">
        <v>4</v>
      </c>
      <c r="E21" s="82">
        <f>E20+D21</f>
        <v>64</v>
      </c>
      <c r="F21" s="83"/>
      <c r="G21" s="83"/>
      <c r="H21" t="b" s="84">
        <f>E21&gt;=60</f>
        <v>1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20</v>
      </c>
      <c r="B22" s="93"/>
      <c r="C22" t="s" s="81">
        <v>110</v>
      </c>
      <c r="D22" s="79">
        <v>4</v>
      </c>
      <c r="E22" s="82">
        <f>E21+D22</f>
        <v>68</v>
      </c>
      <c r="F22" s="83"/>
      <c r="G22" s="83"/>
      <c r="H22" t="b" s="84">
        <f>E22&gt;=60</f>
        <v>1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93"/>
      <c r="C23" t="s" s="81">
        <v>136</v>
      </c>
      <c r="D23" s="79">
        <v>4</v>
      </c>
      <c r="E23" s="82">
        <f>E22+D23</f>
        <v>72</v>
      </c>
      <c r="F23" s="83"/>
      <c r="G23" s="83"/>
      <c r="H23" t="b" s="84">
        <f>E23&gt;=60</f>
        <v>1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93"/>
      <c r="C24" t="s" s="81">
        <v>110</v>
      </c>
      <c r="D24" s="79">
        <v>4</v>
      </c>
      <c r="E24" s="82">
        <f>E23+D24</f>
        <v>76</v>
      </c>
      <c r="F24" s="83"/>
      <c r="G24" s="83"/>
      <c r="H24" t="b" s="84">
        <f>E24&gt;=60</f>
        <v>1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23</v>
      </c>
      <c r="B25" s="93"/>
      <c r="C25" t="s" s="81">
        <v>136</v>
      </c>
      <c r="D25" s="79">
        <v>4</v>
      </c>
      <c r="E25" s="82">
        <f>E24+D25</f>
        <v>80</v>
      </c>
      <c r="F25" s="83"/>
      <c r="G25" s="83"/>
      <c r="H25" t="b" s="84">
        <f>E25&gt;=60</f>
        <v>1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24</v>
      </c>
      <c r="B26" s="93"/>
      <c r="C26" t="s" s="81">
        <v>110</v>
      </c>
      <c r="D26" s="79">
        <v>4</v>
      </c>
      <c r="E26" s="82">
        <f>E25+D26</f>
        <v>84</v>
      </c>
      <c r="F26" s="83"/>
      <c r="G26" s="83"/>
      <c r="H26" t="b" s="84">
        <f>E26&gt;=60</f>
        <v>1</v>
      </c>
      <c r="I26" s="87"/>
      <c r="J26" t="b" s="86">
        <f>E26&gt;=120</f>
        <v>0</v>
      </c>
      <c r="K26" s="77"/>
      <c r="L26" s="76"/>
      <c r="M26" s="77"/>
    </row>
    <row r="27" ht="18" customHeight="1">
      <c r="A27" s="79">
        <v>25</v>
      </c>
      <c r="B27" s="93"/>
      <c r="C27" t="s" s="81">
        <v>136</v>
      </c>
      <c r="D27" s="79">
        <v>4</v>
      </c>
      <c r="E27" s="82">
        <f>E26+D27</f>
        <v>88</v>
      </c>
      <c r="F27" s="83"/>
      <c r="G27" s="83"/>
      <c r="H27" t="b" s="84">
        <f>E27&gt;=60</f>
        <v>1</v>
      </c>
      <c r="I27" s="87"/>
      <c r="J27" t="b" s="86">
        <f>E27&gt;=120</f>
        <v>0</v>
      </c>
      <c r="K27" s="77"/>
      <c r="L27" s="76"/>
      <c r="M27" s="77"/>
    </row>
    <row r="28" ht="18" customHeight="1">
      <c r="A28" s="79">
        <v>26</v>
      </c>
      <c r="B28" s="93"/>
      <c r="C28" t="s" s="81">
        <v>110</v>
      </c>
      <c r="D28" s="79">
        <v>4</v>
      </c>
      <c r="E28" s="82">
        <f>E27+D28</f>
        <v>92</v>
      </c>
      <c r="F28" s="83"/>
      <c r="G28" s="83"/>
      <c r="H28" t="b" s="84">
        <f>E28&gt;=60</f>
        <v>1</v>
      </c>
      <c r="I28" s="87"/>
      <c r="J28" t="b" s="86">
        <f>E28&gt;=120</f>
        <v>0</v>
      </c>
      <c r="K28" s="77"/>
      <c r="L28" s="76"/>
      <c r="M28" s="77"/>
    </row>
    <row r="29" ht="18" customHeight="1">
      <c r="A29" s="79">
        <v>27</v>
      </c>
      <c r="B29" s="93"/>
      <c r="C29" t="s" s="81">
        <v>136</v>
      </c>
      <c r="D29" s="79">
        <v>4</v>
      </c>
      <c r="E29" s="82">
        <f>E28+D29</f>
        <v>96</v>
      </c>
      <c r="F29" s="83"/>
      <c r="G29" s="83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79">
        <v>28</v>
      </c>
      <c r="B30" s="93"/>
      <c r="C30" t="s" s="81">
        <v>110</v>
      </c>
      <c r="D30" s="79">
        <v>4</v>
      </c>
      <c r="E30" s="82">
        <f>E29+D30</f>
        <v>100</v>
      </c>
      <c r="F30" s="83"/>
      <c r="G30" s="83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79">
        <v>29</v>
      </c>
      <c r="B31" s="93"/>
      <c r="C31" t="s" s="81">
        <v>136</v>
      </c>
      <c r="D31" s="79">
        <v>4</v>
      </c>
      <c r="E31" s="82">
        <f>E30+D31</f>
        <v>104</v>
      </c>
      <c r="F31" s="83"/>
      <c r="G31" s="83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79">
        <v>30</v>
      </c>
      <c r="B32" s="167"/>
      <c r="C32" t="s" s="81">
        <v>110</v>
      </c>
      <c r="D32" s="79">
        <v>4</v>
      </c>
      <c r="E32" s="82">
        <f>E31+D32</f>
        <v>108</v>
      </c>
      <c r="F32" s="83"/>
      <c r="G32" s="83"/>
      <c r="H32" t="b" s="84">
        <f>E32&gt;=60</f>
        <v>1</v>
      </c>
      <c r="I32" s="77"/>
      <c r="J32" t="b" s="86">
        <f>E32&gt;=120</f>
        <v>0</v>
      </c>
      <c r="K32" s="77"/>
      <c r="L32" s="76"/>
      <c r="M32" s="77"/>
    </row>
    <row r="33" ht="18" customHeight="1">
      <c r="A33" s="79">
        <v>31</v>
      </c>
      <c r="B33" s="167"/>
      <c r="C33" t="s" s="81">
        <v>136</v>
      </c>
      <c r="D33" s="79">
        <v>4</v>
      </c>
      <c r="E33" s="82">
        <f>E32+D33</f>
        <v>112</v>
      </c>
      <c r="F33" s="83"/>
      <c r="G33" s="83"/>
      <c r="H33" t="b" s="84">
        <f>E33&gt;=60</f>
        <v>1</v>
      </c>
      <c r="I33" s="77"/>
      <c r="J33" t="b" s="86">
        <f>E33&gt;=120</f>
        <v>0</v>
      </c>
      <c r="K33" s="77"/>
      <c r="L33" s="76"/>
      <c r="M33" s="77"/>
    </row>
    <row r="34" ht="18" customHeight="1">
      <c r="A34" s="79">
        <v>32</v>
      </c>
      <c r="B34" s="167"/>
      <c r="C34" t="s" s="81">
        <v>110</v>
      </c>
      <c r="D34" s="79">
        <v>4</v>
      </c>
      <c r="E34" s="82">
        <f>E33+D34</f>
        <v>116</v>
      </c>
      <c r="F34" s="83"/>
      <c r="G34" s="83"/>
      <c r="H34" t="b" s="84">
        <f>E34&gt;=60</f>
        <v>1</v>
      </c>
      <c r="I34" s="77"/>
      <c r="J34" t="b" s="86">
        <f>E34&gt;=120</f>
        <v>0</v>
      </c>
      <c r="K34" s="77"/>
      <c r="L34" s="76"/>
      <c r="M34" s="77"/>
    </row>
    <row r="35" ht="18" customHeight="1">
      <c r="A35" s="79">
        <v>33</v>
      </c>
      <c r="B35" s="93"/>
      <c r="C35" t="s" s="81">
        <v>136</v>
      </c>
      <c r="D35" s="79">
        <v>4</v>
      </c>
      <c r="E35" s="82">
        <f>E34+D35</f>
        <v>120</v>
      </c>
      <c r="F35" s="83"/>
      <c r="G35" s="83"/>
      <c r="H35" t="b" s="84">
        <f>E35&gt;=60</f>
        <v>1</v>
      </c>
      <c r="I35" s="77"/>
      <c r="J35" t="b" s="86">
        <f>E35&gt;=120</f>
        <v>1</v>
      </c>
      <c r="K35" s="77"/>
      <c r="L35" s="76"/>
      <c r="M35" s="77"/>
    </row>
    <row r="36" ht="18" customHeight="1">
      <c r="A36" s="79">
        <v>34</v>
      </c>
      <c r="B36" s="93"/>
      <c r="C36" t="s" s="81">
        <v>110</v>
      </c>
      <c r="D36" s="79">
        <v>4</v>
      </c>
      <c r="E36" s="82">
        <f>E35+D36</f>
        <v>124</v>
      </c>
      <c r="F36" s="83"/>
      <c r="G36" s="83"/>
      <c r="H36" t="b" s="84">
        <f>E36&gt;=60</f>
        <v>1</v>
      </c>
      <c r="I36" s="77"/>
      <c r="J36" t="b" s="86">
        <f>E36&gt;=120</f>
        <v>1</v>
      </c>
      <c r="K36" s="77"/>
      <c r="L36" s="76"/>
      <c r="M36" s="77"/>
    </row>
    <row r="37" ht="18" customHeight="1">
      <c r="A37" s="79">
        <v>35</v>
      </c>
      <c r="B37" s="93"/>
      <c r="C37" t="s" s="81">
        <v>136</v>
      </c>
      <c r="D37" s="79">
        <v>4</v>
      </c>
      <c r="E37" s="82">
        <f>E36+D37</f>
        <v>128</v>
      </c>
      <c r="F37" s="83"/>
      <c r="G37" s="83"/>
      <c r="H37" t="b" s="84">
        <f>E37&gt;=60</f>
        <v>1</v>
      </c>
      <c r="I37" s="77"/>
      <c r="J37" t="b" s="86">
        <f>E37&gt;=120</f>
        <v>1</v>
      </c>
      <c r="K37" s="77"/>
      <c r="L37" s="76"/>
      <c r="M37" s="77"/>
    </row>
    <row r="38" ht="18" customHeight="1">
      <c r="A38" s="79">
        <v>36</v>
      </c>
      <c r="B38" s="93"/>
      <c r="C38" t="s" s="81">
        <v>110</v>
      </c>
      <c r="D38" s="79">
        <v>4</v>
      </c>
      <c r="E38" s="82">
        <f>E37+D38</f>
        <v>132</v>
      </c>
      <c r="F38" s="83"/>
      <c r="G38" s="83"/>
      <c r="H38" t="b" s="84">
        <f>E38&gt;=60</f>
        <v>1</v>
      </c>
      <c r="I38" s="77"/>
      <c r="J38" t="b" s="86">
        <f>E38&gt;=120</f>
        <v>1</v>
      </c>
      <c r="K38" s="77"/>
      <c r="L38" s="76"/>
      <c r="M38" s="77"/>
    </row>
    <row r="39" ht="18" customHeight="1">
      <c r="A39" s="79">
        <v>37</v>
      </c>
      <c r="B39" s="93"/>
      <c r="C39" t="s" s="81">
        <v>136</v>
      </c>
      <c r="D39" s="79">
        <v>4</v>
      </c>
      <c r="E39" s="82">
        <f>E38+D39</f>
        <v>136</v>
      </c>
      <c r="F39" s="83"/>
      <c r="G39" s="83"/>
      <c r="H39" t="b" s="84">
        <f>E39&gt;=60</f>
        <v>1</v>
      </c>
      <c r="I39" s="77"/>
      <c r="J39" t="b" s="86">
        <f>E39&gt;=120</f>
        <v>1</v>
      </c>
      <c r="K39" s="77"/>
      <c r="L39" s="76"/>
      <c r="M39" s="77"/>
    </row>
    <row r="40" ht="18" customHeight="1">
      <c r="A40" s="79">
        <v>38</v>
      </c>
      <c r="B40" s="93"/>
      <c r="C40" t="s" s="81">
        <v>110</v>
      </c>
      <c r="D40" s="79">
        <v>4</v>
      </c>
      <c r="E40" s="82">
        <f>E39+D40</f>
        <v>140</v>
      </c>
      <c r="F40" s="83"/>
      <c r="G40" s="83"/>
      <c r="H40" t="b" s="84">
        <f>E40&gt;=60</f>
        <v>1</v>
      </c>
      <c r="I40" s="77"/>
      <c r="J40" t="b" s="86">
        <f>E40&gt;=120</f>
        <v>1</v>
      </c>
      <c r="K40" s="77"/>
      <c r="L40" s="76"/>
      <c r="M40" s="77"/>
    </row>
    <row r="41" ht="18" customHeight="1">
      <c r="A41" s="79">
        <v>39</v>
      </c>
      <c r="B41" s="93"/>
      <c r="C41" t="s" s="81">
        <v>136</v>
      </c>
      <c r="D41" s="79">
        <v>4</v>
      </c>
      <c r="E41" s="82">
        <f>E40+D41</f>
        <v>144</v>
      </c>
      <c r="F41" s="83"/>
      <c r="G41" s="83"/>
      <c r="H41" s="76"/>
      <c r="I41" s="77"/>
      <c r="J41" s="77"/>
      <c r="K41" s="77"/>
      <c r="L41" s="76"/>
      <c r="M41" s="77"/>
    </row>
    <row r="42" ht="18" customHeight="1">
      <c r="A42" s="79">
        <v>40</v>
      </c>
      <c r="B42" s="93"/>
      <c r="C42" t="s" s="81">
        <v>110</v>
      </c>
      <c r="D42" s="79">
        <v>4</v>
      </c>
      <c r="E42" s="82">
        <f>E41+D42</f>
        <v>148</v>
      </c>
      <c r="F42" s="83"/>
      <c r="G42" s="83"/>
      <c r="H42" t="b" s="84">
        <f>E42&gt;=60</f>
        <v>1</v>
      </c>
      <c r="I42" s="77"/>
      <c r="J42" t="b" s="86">
        <f>E42&gt;=120</f>
        <v>1</v>
      </c>
      <c r="K42" s="77"/>
      <c r="L42" s="76"/>
      <c r="M42" s="77"/>
    </row>
    <row r="43" ht="15" customHeight="1">
      <c r="A43" s="79">
        <v>41</v>
      </c>
      <c r="B43" s="93"/>
      <c r="C43" t="s" s="81">
        <v>136</v>
      </c>
      <c r="D43" s="79">
        <v>4</v>
      </c>
      <c r="E43" s="82">
        <f>E42+D43</f>
        <v>152</v>
      </c>
      <c r="F43" s="83"/>
      <c r="G43" s="83"/>
      <c r="H43" t="b" s="84">
        <f>E43&gt;=60</f>
        <v>1</v>
      </c>
      <c r="I43" s="77"/>
      <c r="J43" t="b" s="86">
        <f>E43&gt;=120</f>
        <v>1</v>
      </c>
      <c r="K43" s="77"/>
      <c r="L43" s="76"/>
      <c r="M43" s="77"/>
    </row>
    <row r="44" ht="15" customHeight="1">
      <c r="A44" s="79">
        <v>42</v>
      </c>
      <c r="B44" s="93"/>
      <c r="C44" t="s" s="81">
        <v>110</v>
      </c>
      <c r="D44" s="79">
        <v>4</v>
      </c>
      <c r="E44" s="82">
        <f>E43+D44</f>
        <v>156</v>
      </c>
      <c r="F44" s="83"/>
      <c r="G44" s="83"/>
      <c r="H44" t="b" s="84">
        <f>E44&gt;=60</f>
        <v>1</v>
      </c>
      <c r="I44" s="77"/>
      <c r="J44" t="b" s="86">
        <f>E44&gt;=120</f>
        <v>1</v>
      </c>
      <c r="K44" s="77"/>
      <c r="L44" s="76"/>
      <c r="M44" s="77"/>
    </row>
    <row r="45" ht="15" customHeight="1">
      <c r="A45" s="79">
        <v>43</v>
      </c>
      <c r="B45" s="93"/>
      <c r="C45" t="s" s="81">
        <v>136</v>
      </c>
      <c r="D45" s="79">
        <v>4</v>
      </c>
      <c r="E45" s="82">
        <f>E44+D45</f>
        <v>160</v>
      </c>
      <c r="F45" s="83"/>
      <c r="G45" s="83"/>
      <c r="H45" t="b" s="84">
        <f>E45&gt;=60</f>
        <v>1</v>
      </c>
      <c r="I45" s="77"/>
      <c r="J45" t="b" s="86">
        <f>E45&gt;=120</f>
        <v>1</v>
      </c>
      <c r="K45" s="77"/>
      <c r="L45" s="76"/>
      <c r="M45" s="77"/>
    </row>
    <row r="46" ht="15" customHeight="1">
      <c r="A46" s="79">
        <v>44</v>
      </c>
      <c r="B46" s="93"/>
      <c r="C46" t="s" s="81">
        <v>110</v>
      </c>
      <c r="D46" s="79">
        <v>4</v>
      </c>
      <c r="E46" s="82">
        <f>E45+D46</f>
        <v>164</v>
      </c>
      <c r="F46" s="83"/>
      <c r="G46" s="83"/>
      <c r="H46" t="b" s="84">
        <f>E46&gt;=60</f>
        <v>1</v>
      </c>
      <c r="I46" s="77"/>
      <c r="J46" t="b" s="86">
        <f>E46&gt;=120</f>
        <v>1</v>
      </c>
      <c r="K46" s="77"/>
      <c r="L46" s="76"/>
      <c r="M46" s="77"/>
    </row>
    <row r="47" ht="15" customHeight="1">
      <c r="A47" s="79">
        <v>45</v>
      </c>
      <c r="B47" s="93"/>
      <c r="C47" t="s" s="81">
        <v>136</v>
      </c>
      <c r="D47" s="79">
        <v>4</v>
      </c>
      <c r="E47" s="82">
        <f>E46+D47</f>
        <v>168</v>
      </c>
      <c r="F47" s="83"/>
      <c r="G47" s="83"/>
      <c r="H47" t="b" s="84">
        <f>E47&gt;=60</f>
        <v>1</v>
      </c>
      <c r="I47" s="77"/>
      <c r="J47" t="b" s="86">
        <f>E47&gt;=120</f>
        <v>1</v>
      </c>
      <c r="K47" s="77"/>
      <c r="L47" s="76"/>
      <c r="M47" s="77"/>
    </row>
    <row r="48" ht="15" customHeight="1">
      <c r="A48" s="79">
        <v>46</v>
      </c>
      <c r="B48" s="93"/>
      <c r="C48" t="s" s="81">
        <v>110</v>
      </c>
      <c r="D48" s="79">
        <v>4</v>
      </c>
      <c r="E48" s="82">
        <f>E47+D48</f>
        <v>172</v>
      </c>
      <c r="F48" s="83"/>
      <c r="G48" s="83"/>
      <c r="H48" t="b" s="84">
        <f>E48&gt;=60</f>
        <v>1</v>
      </c>
      <c r="I48" s="77"/>
      <c r="J48" t="b" s="86">
        <f>E48&gt;=120</f>
        <v>1</v>
      </c>
      <c r="K48" s="77"/>
      <c r="L48" s="76"/>
      <c r="M48" s="77"/>
    </row>
    <row r="49" ht="15" customHeight="1">
      <c r="A49" s="79">
        <v>47</v>
      </c>
      <c r="B49" s="93"/>
      <c r="C49" t="s" s="81">
        <v>136</v>
      </c>
      <c r="D49" s="79">
        <v>4</v>
      </c>
      <c r="E49" s="82">
        <f>E48+D49</f>
        <v>176</v>
      </c>
      <c r="F49" s="83"/>
      <c r="G49" s="83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5" customHeight="1">
      <c r="A50" s="79">
        <v>48</v>
      </c>
      <c r="B50" s="93"/>
      <c r="C50" t="s" s="81">
        <v>110</v>
      </c>
      <c r="D50" s="79">
        <v>4</v>
      </c>
      <c r="E50" s="82">
        <f>E49+D50</f>
        <v>180</v>
      </c>
      <c r="F50" s="83"/>
      <c r="G50" s="83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5" customHeight="1">
      <c r="A51" s="79">
        <v>49</v>
      </c>
      <c r="B51" s="93"/>
      <c r="C51" t="s" s="81">
        <v>136</v>
      </c>
      <c r="D51" s="79">
        <v>4</v>
      </c>
      <c r="E51" s="82">
        <f>E50+D51</f>
        <v>184</v>
      </c>
      <c r="F51" s="83"/>
      <c r="G51" s="83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5" customHeight="1">
      <c r="A52" s="79">
        <v>50</v>
      </c>
      <c r="B52" s="93"/>
      <c r="C52" t="s" s="81">
        <v>110</v>
      </c>
      <c r="D52" s="79">
        <v>4</v>
      </c>
      <c r="E52" s="82">
        <f>E51+D52</f>
        <v>188</v>
      </c>
      <c r="F52" s="83"/>
      <c r="G52" s="83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5" customHeight="1">
      <c r="A53" s="79">
        <v>51</v>
      </c>
      <c r="B53" s="93"/>
      <c r="C53" t="s" s="81">
        <v>136</v>
      </c>
      <c r="D53" s="79">
        <v>4</v>
      </c>
      <c r="E53" s="82">
        <f>E52+D53</f>
        <v>192</v>
      </c>
      <c r="F53" s="83"/>
      <c r="G53" s="83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5" customHeight="1">
      <c r="A54" s="79">
        <v>52</v>
      </c>
      <c r="B54" s="93"/>
      <c r="C54" t="s" s="81">
        <v>110</v>
      </c>
      <c r="D54" s="79">
        <v>4</v>
      </c>
      <c r="E54" s="82">
        <f>E53+D54</f>
        <v>196</v>
      </c>
      <c r="F54" s="83"/>
      <c r="G54" s="83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5" customHeight="1">
      <c r="A55" s="79">
        <v>53</v>
      </c>
      <c r="B55" s="93"/>
      <c r="C55" t="s" s="81">
        <v>136</v>
      </c>
      <c r="D55" s="79">
        <v>4</v>
      </c>
      <c r="E55" s="82">
        <f>E54+D55</f>
        <v>200</v>
      </c>
      <c r="F55" s="83"/>
      <c r="G55" s="83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5" customHeight="1">
      <c r="A56" s="79">
        <v>54</v>
      </c>
      <c r="B56" s="93"/>
      <c r="C56" t="s" s="81">
        <v>110</v>
      </c>
      <c r="D56" s="79">
        <v>4</v>
      </c>
      <c r="E56" s="82">
        <f>E55+D56</f>
        <v>204</v>
      </c>
      <c r="F56" s="83"/>
      <c r="G56" s="83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5" customHeight="1">
      <c r="A57" s="79">
        <v>55</v>
      </c>
      <c r="B57" s="93"/>
      <c r="C57" t="s" s="81">
        <v>136</v>
      </c>
      <c r="D57" s="79">
        <v>4</v>
      </c>
      <c r="E57" s="82">
        <f>E56+D57</f>
        <v>208</v>
      </c>
      <c r="F57" s="83"/>
      <c r="G57" s="83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5" customHeight="1">
      <c r="A58" s="79">
        <v>56</v>
      </c>
      <c r="B58" s="93"/>
      <c r="C58" t="s" s="81">
        <v>110</v>
      </c>
      <c r="D58" s="79">
        <v>4</v>
      </c>
      <c r="E58" s="82">
        <f>E57+D58</f>
        <v>212</v>
      </c>
      <c r="F58" s="83"/>
      <c r="G58" s="83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5" customHeight="1">
      <c r="A59" s="79">
        <v>57</v>
      </c>
      <c r="B59" s="93"/>
      <c r="C59" t="s" s="81">
        <v>136</v>
      </c>
      <c r="D59" s="79">
        <v>4</v>
      </c>
      <c r="E59" s="82">
        <f>E58+D59</f>
        <v>216</v>
      </c>
      <c r="F59" s="83"/>
      <c r="G59" s="83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5" customHeight="1">
      <c r="A60" s="79">
        <v>58</v>
      </c>
      <c r="B60" s="93"/>
      <c r="C60" t="s" s="81">
        <v>110</v>
      </c>
      <c r="D60" s="79">
        <v>4</v>
      </c>
      <c r="E60" s="82">
        <f>E59+D60</f>
        <v>220</v>
      </c>
      <c r="F60" s="83"/>
      <c r="G60" s="83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5" customHeight="1">
      <c r="A61" s="79">
        <v>59</v>
      </c>
      <c r="B61" s="93"/>
      <c r="C61" t="s" s="81">
        <v>136</v>
      </c>
      <c r="D61" s="79">
        <v>4</v>
      </c>
      <c r="E61" s="82">
        <f>E60+D61</f>
        <v>224</v>
      </c>
      <c r="F61" s="83"/>
      <c r="G61" s="83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5" customHeight="1">
      <c r="A62" s="79">
        <v>60</v>
      </c>
      <c r="B62" s="93"/>
      <c r="C62" t="s" s="81">
        <v>110</v>
      </c>
      <c r="D62" s="79">
        <v>4</v>
      </c>
      <c r="E62" s="82">
        <f>E61+D62</f>
        <v>228</v>
      </c>
      <c r="F62" s="83"/>
      <c r="G62" s="83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5" customHeight="1">
      <c r="A63" s="79">
        <v>61</v>
      </c>
      <c r="B63" s="167"/>
      <c r="C63" t="s" s="81">
        <v>136</v>
      </c>
      <c r="D63" s="79">
        <v>4</v>
      </c>
      <c r="E63" s="82">
        <f>E62+D63</f>
        <v>232</v>
      </c>
      <c r="F63" s="168"/>
      <c r="G63" s="98"/>
      <c r="H63" t="b" s="86">
        <f>E63&gt;=60</f>
        <v>1</v>
      </c>
      <c r="I63" s="77"/>
      <c r="J63" t="b" s="86">
        <f>E63&gt;=120</f>
        <v>1</v>
      </c>
      <c r="K63" s="77"/>
      <c r="L63" s="77"/>
      <c r="M63" s="77"/>
    </row>
    <row r="64" ht="15" customHeight="1">
      <c r="A64" s="79">
        <v>62</v>
      </c>
      <c r="B64" s="167"/>
      <c r="C64" t="s" s="81">
        <v>110</v>
      </c>
      <c r="D64" s="79">
        <v>4</v>
      </c>
      <c r="E64" s="82">
        <f>E63+D64</f>
        <v>236</v>
      </c>
      <c r="F64" s="76"/>
      <c r="G64" s="77"/>
      <c r="H64" t="b" s="86">
        <f>E64&gt;=60</f>
        <v>1</v>
      </c>
      <c r="I64" s="77"/>
      <c r="J64" t="b" s="86">
        <f>E64&gt;=120</f>
        <v>1</v>
      </c>
      <c r="K64" s="77"/>
      <c r="L64" s="77"/>
      <c r="M64" s="77"/>
    </row>
    <row r="65" ht="15" customHeight="1">
      <c r="A65" s="79">
        <v>63</v>
      </c>
      <c r="B65" s="167"/>
      <c r="C65" t="s" s="81">
        <v>136</v>
      </c>
      <c r="D65" s="79">
        <v>4</v>
      </c>
      <c r="E65" s="82">
        <f>E64+D65</f>
        <v>240</v>
      </c>
      <c r="F65" s="76"/>
      <c r="G65" s="77"/>
      <c r="H65" t="b" s="86">
        <f>E65&gt;=60</f>
        <v>1</v>
      </c>
      <c r="I65" s="77"/>
      <c r="J65" t="b" s="86">
        <f>E65&gt;=120</f>
        <v>1</v>
      </c>
      <c r="K65" s="77"/>
      <c r="L65" s="77"/>
      <c r="M65" s="77"/>
    </row>
    <row r="66" ht="15" customHeight="1">
      <c r="A66" s="98"/>
      <c r="B66" s="169"/>
      <c r="C66" s="98"/>
      <c r="D66" s="97"/>
      <c r="E66" s="95"/>
      <c r="F66" s="77"/>
      <c r="G66" s="77"/>
      <c r="H66" t="b" s="86">
        <f>E66&gt;=60</f>
        <v>0</v>
      </c>
      <c r="I66" s="77"/>
      <c r="J66" t="b" s="86">
        <f>E66&gt;=120</f>
        <v>0</v>
      </c>
      <c r="K66" s="77"/>
      <c r="L66" s="77"/>
      <c r="M66" s="77"/>
    </row>
    <row r="67" ht="15" customHeight="1">
      <c r="A67" s="77"/>
      <c r="B67" s="170"/>
      <c r="C67" s="77"/>
      <c r="D67" s="101"/>
      <c r="E67" s="99"/>
      <c r="F67" s="77"/>
      <c r="G67" s="77"/>
      <c r="H67" t="b" s="86">
        <f>E67&gt;=60</f>
        <v>0</v>
      </c>
      <c r="I67" s="77"/>
      <c r="J67" t="b" s="86">
        <f>E67&gt;=120</f>
        <v>0</v>
      </c>
      <c r="K67" s="77"/>
      <c r="L67" s="77"/>
      <c r="M67" s="77"/>
    </row>
    <row r="68" ht="15" customHeight="1">
      <c r="A68" s="77"/>
      <c r="B68" s="170"/>
      <c r="C68" s="77"/>
      <c r="D68" s="101"/>
      <c r="E68" s="99"/>
      <c r="F68" s="77"/>
      <c r="G68" s="77"/>
      <c r="H68" t="b" s="86">
        <f>E68&gt;=60</f>
        <v>0</v>
      </c>
      <c r="I68" s="77"/>
      <c r="J68" t="b" s="86">
        <f>E68&gt;=120</f>
        <v>0</v>
      </c>
      <c r="K68" s="77"/>
      <c r="L68" s="77"/>
      <c r="M68" s="77"/>
    </row>
    <row r="69" ht="15" customHeight="1">
      <c r="A69" s="77"/>
      <c r="B69" s="170"/>
      <c r="C69" s="77"/>
      <c r="D69" s="77"/>
      <c r="E69" s="77"/>
      <c r="F69" s="77"/>
      <c r="G69" s="77"/>
      <c r="H69" t="b" s="86">
        <f>E69&gt;=60</f>
        <v>0</v>
      </c>
      <c r="I69" s="77"/>
      <c r="J69" t="b" s="86">
        <f>E69&gt;=120</f>
        <v>0</v>
      </c>
      <c r="K69" s="77"/>
      <c r="L69" s="77"/>
      <c r="M69" s="77"/>
    </row>
    <row r="70" ht="15" customHeight="1">
      <c r="A70" s="77"/>
      <c r="B70" s="170"/>
      <c r="C70" s="77"/>
      <c r="D70" s="77"/>
      <c r="E70" s="77"/>
      <c r="F70" s="77"/>
      <c r="G70" s="77"/>
      <c r="H70" t="b" s="86">
        <f>E70&gt;=60</f>
        <v>0</v>
      </c>
      <c r="I70" s="77"/>
      <c r="J70" t="b" s="86">
        <f>E70&gt;=120</f>
        <v>0</v>
      </c>
      <c r="K70" s="77"/>
      <c r="L70" s="77"/>
      <c r="M70" s="77"/>
    </row>
    <row r="71" ht="15" customHeight="1">
      <c r="A71" s="77"/>
      <c r="B71" s="170"/>
      <c r="C71" s="77"/>
      <c r="D71" s="77"/>
      <c r="E71" s="77"/>
      <c r="F71" s="77"/>
      <c r="G71" s="77"/>
      <c r="H71" t="b" s="86">
        <f>E71&gt;=60</f>
        <v>0</v>
      </c>
      <c r="I71" s="77"/>
      <c r="J71" t="b" s="86">
        <f>E71&gt;=120</f>
        <v>0</v>
      </c>
      <c r="K71" s="77"/>
      <c r="L71" s="77"/>
      <c r="M71" s="77"/>
    </row>
    <row r="72" ht="15" customHeight="1">
      <c r="A72" s="77"/>
      <c r="B72" s="170"/>
      <c r="C72" s="77"/>
      <c r="D72" s="77"/>
      <c r="E72" s="77"/>
      <c r="F72" s="77"/>
      <c r="G72" s="77"/>
      <c r="H72" t="b" s="86">
        <f>E72&gt;=60</f>
        <v>0</v>
      </c>
      <c r="I72" s="77"/>
      <c r="J72" t="b" s="86">
        <f>E72&gt;=120</f>
        <v>0</v>
      </c>
      <c r="K72" s="77"/>
      <c r="L72" s="77"/>
      <c r="M72" s="77"/>
    </row>
    <row r="73" ht="15" customHeight="1">
      <c r="A73" s="77"/>
      <c r="B73" s="170"/>
      <c r="C73" s="77"/>
      <c r="D73" s="77"/>
      <c r="E73" s="77"/>
      <c r="F73" s="77"/>
      <c r="G73" s="77"/>
      <c r="H73" t="b" s="86">
        <f>E73&gt;=60</f>
        <v>0</v>
      </c>
      <c r="I73" s="77"/>
      <c r="J73" t="b" s="86">
        <f>E73&gt;=120</f>
        <v>0</v>
      </c>
      <c r="K73" s="77"/>
      <c r="L73" s="77"/>
      <c r="M73" s="77"/>
    </row>
    <row r="74" ht="13.55" customHeight="1">
      <c r="A74" s="77"/>
      <c r="B74" s="171"/>
      <c r="C74" s="77"/>
      <c r="D74" s="77"/>
      <c r="E74" s="77"/>
      <c r="F74" s="77"/>
      <c r="G74" s="77"/>
      <c r="H74" t="b" s="86">
        <f>E74&gt;=60</f>
        <v>0</v>
      </c>
      <c r="I74" s="77"/>
      <c r="J74" t="b" s="86">
        <f>E74&gt;=120</f>
        <v>0</v>
      </c>
      <c r="K74" s="77"/>
      <c r="L74" s="77"/>
      <c r="M74" s="77"/>
    </row>
    <row r="75" ht="13.55" customHeight="1">
      <c r="A75" s="77"/>
      <c r="B75" s="77"/>
      <c r="C75" s="77"/>
      <c r="D75" s="77"/>
      <c r="E75" s="77"/>
      <c r="F75" s="77"/>
      <c r="G75" s="77"/>
      <c r="H75" t="b" s="86">
        <f>E75&gt;=60</f>
        <v>0</v>
      </c>
      <c r="I75" s="77"/>
      <c r="J75" t="b" s="86">
        <f>E75&gt;=120</f>
        <v>0</v>
      </c>
      <c r="K75" s="77"/>
      <c r="L75" s="77"/>
      <c r="M75" s="77"/>
    </row>
    <row r="76" ht="13.55" customHeight="1">
      <c r="A76" s="77"/>
      <c r="B76" s="77"/>
      <c r="C76" s="77"/>
      <c r="D76" s="77"/>
      <c r="E76" s="77"/>
      <c r="F76" s="77"/>
      <c r="G76" s="77"/>
      <c r="H76" t="b" s="86">
        <f>E76&gt;=60</f>
        <v>0</v>
      </c>
      <c r="I76" s="77"/>
      <c r="J76" t="b" s="86">
        <f>E76&gt;=120</f>
        <v>0</v>
      </c>
      <c r="K76" s="77"/>
      <c r="L76" s="77"/>
      <c r="M76" s="77"/>
    </row>
    <row r="77" ht="13.55" customHeight="1">
      <c r="A77" s="77"/>
      <c r="B77" s="77"/>
      <c r="C77" s="77"/>
      <c r="D77" s="77"/>
      <c r="E77" s="77"/>
      <c r="F77" s="77"/>
      <c r="G77" s="77"/>
      <c r="H77" t="b" s="86">
        <f>E77&gt;=60</f>
        <v>0</v>
      </c>
      <c r="I77" s="77"/>
      <c r="J77" t="b" s="86">
        <f>E77&gt;=120</f>
        <v>0</v>
      </c>
      <c r="K77" s="77"/>
      <c r="L77" s="77"/>
      <c r="M77" s="77"/>
    </row>
    <row r="78" ht="13.55" customHeight="1">
      <c r="A78" s="77"/>
      <c r="B78" s="77"/>
      <c r="C78" s="77"/>
      <c r="D78" s="77"/>
      <c r="E78" s="77"/>
      <c r="F78" s="77"/>
      <c r="G78" s="77"/>
      <c r="H78" t="b" s="86">
        <f>E78&gt;=60</f>
        <v>0</v>
      </c>
      <c r="I78" s="77"/>
      <c r="J78" t="b" s="86">
        <f>E78&gt;=120</f>
        <v>0</v>
      </c>
      <c r="K78" s="77"/>
      <c r="L78" s="77"/>
      <c r="M78" s="77"/>
    </row>
    <row r="79" ht="13.55" customHeight="1">
      <c r="A79" s="77"/>
      <c r="B79" s="77"/>
      <c r="C79" s="77"/>
      <c r="D79" s="77"/>
      <c r="E79" s="77"/>
      <c r="F79" s="77"/>
      <c r="G79" s="77"/>
      <c r="H79" t="b" s="86">
        <f>E79&gt;=60</f>
        <v>0</v>
      </c>
      <c r="I79" s="77"/>
      <c r="J79" t="b" s="86">
        <f>E79&gt;=120</f>
        <v>0</v>
      </c>
      <c r="K79" s="77"/>
      <c r="L79" s="77"/>
      <c r="M79" s="77"/>
    </row>
    <row r="80" ht="13.55" customHeight="1">
      <c r="A80" s="77"/>
      <c r="B80" s="77"/>
      <c r="C80" s="77"/>
      <c r="D80" s="77"/>
      <c r="E80" s="77"/>
      <c r="F80" s="77"/>
      <c r="G80" s="77"/>
      <c r="H80" t="b" s="86">
        <f>E80&gt;=60</f>
        <v>0</v>
      </c>
      <c r="I80" s="77"/>
      <c r="J80" t="b" s="86">
        <f>E80&gt;=120</f>
        <v>0</v>
      </c>
      <c r="K80" s="77"/>
      <c r="L80" s="77"/>
      <c r="M80" s="77"/>
    </row>
    <row r="81" ht="13.55" customHeight="1">
      <c r="A81" s="77"/>
      <c r="B81" s="77"/>
      <c r="C81" s="77"/>
      <c r="D81" s="77"/>
      <c r="E81" s="77"/>
      <c r="F81" s="77"/>
      <c r="G81" s="77"/>
      <c r="H81" t="b" s="86">
        <f>E81&gt;=60</f>
        <v>0</v>
      </c>
      <c r="I81" s="77"/>
      <c r="J81" t="b" s="86">
        <f>E81&gt;=120</f>
        <v>0</v>
      </c>
      <c r="K81" s="77"/>
      <c r="L81" s="77"/>
      <c r="M81" s="77"/>
    </row>
    <row r="82" ht="13.55" customHeight="1">
      <c r="A82" s="77"/>
      <c r="B82" s="77"/>
      <c r="C82" s="77"/>
      <c r="D82" s="77"/>
      <c r="E82" s="77"/>
      <c r="F82" s="77"/>
      <c r="G82" s="77"/>
      <c r="H82" t="b" s="86">
        <f>E82&gt;=60</f>
        <v>0</v>
      </c>
      <c r="I82" s="77"/>
      <c r="J82" t="b" s="86">
        <f>E82&gt;=120</f>
        <v>0</v>
      </c>
      <c r="K82" s="77"/>
      <c r="L82" s="77"/>
      <c r="M82" s="77"/>
    </row>
    <row r="83" ht="13.55" customHeight="1">
      <c r="A83" s="77"/>
      <c r="B83" s="77"/>
      <c r="C83" s="77"/>
      <c r="D83" s="77"/>
      <c r="E83" s="77"/>
      <c r="F83" s="77"/>
      <c r="G83" s="77"/>
      <c r="H83" t="b" s="86">
        <f>E83&gt;=60</f>
        <v>0</v>
      </c>
      <c r="I83" s="77"/>
      <c r="J83" t="b" s="86">
        <f>E83&gt;=120</f>
        <v>0</v>
      </c>
      <c r="K83" s="77"/>
      <c r="L83" s="77"/>
      <c r="M83" s="77"/>
    </row>
    <row r="84" ht="13.55" customHeight="1">
      <c r="A84" s="77"/>
      <c r="B84" s="77"/>
      <c r="C84" s="77"/>
      <c r="D84" s="77"/>
      <c r="E84" s="77"/>
      <c r="F84" s="77"/>
      <c r="G84" s="77"/>
      <c r="H84" t="b" s="86">
        <f>E84&gt;=60</f>
        <v>0</v>
      </c>
      <c r="I84" s="77"/>
      <c r="J84" t="b" s="86">
        <f>E84&gt;=120</f>
        <v>0</v>
      </c>
      <c r="K84" s="77"/>
      <c r="L84" s="77"/>
      <c r="M84" s="77"/>
    </row>
    <row r="85" ht="13.55" customHeight="1">
      <c r="A85" s="77"/>
      <c r="B85" s="77"/>
      <c r="C85" s="77"/>
      <c r="D85" s="77"/>
      <c r="E85" s="77"/>
      <c r="F85" s="77"/>
      <c r="G85" s="77"/>
      <c r="H85" t="b" s="86">
        <f>E85&gt;=60</f>
        <v>0</v>
      </c>
      <c r="I85" s="77"/>
      <c r="J85" t="b" s="86">
        <f>E85&gt;=120</f>
        <v>0</v>
      </c>
      <c r="K85" s="77"/>
      <c r="L85" s="77"/>
      <c r="M85" s="77"/>
    </row>
    <row r="86" ht="13.55" customHeight="1">
      <c r="A86" s="77"/>
      <c r="B86" s="77"/>
      <c r="C86" s="77"/>
      <c r="D86" s="77"/>
      <c r="E86" s="77"/>
      <c r="F86" s="77"/>
      <c r="G86" s="77"/>
      <c r="H86" t="b" s="86">
        <f>E86&gt;=60</f>
        <v>0</v>
      </c>
      <c r="I86" s="77"/>
      <c r="J86" t="b" s="86">
        <f>E86&gt;=120</f>
        <v>0</v>
      </c>
      <c r="K86" s="77"/>
      <c r="L86" s="77"/>
      <c r="M86" s="77"/>
    </row>
  </sheetData>
  <mergeCells count="3">
    <mergeCell ref="A1:G1"/>
    <mergeCell ref="F3:F62"/>
    <mergeCell ref="G3:G62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dimension ref="A1:M84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72" customWidth="1"/>
    <col min="2" max="2" width="38.6719" style="172" customWidth="1"/>
    <col min="3" max="3" width="19" style="172" customWidth="1"/>
    <col min="4" max="4" width="13.5" style="172" customWidth="1"/>
    <col min="5" max="5" width="7.67188" style="172" customWidth="1"/>
    <col min="6" max="6" width="17.5" style="172" customWidth="1"/>
    <col min="7" max="7" width="20.1719" style="172" customWidth="1"/>
    <col min="8" max="11" hidden="1" width="9" style="172" customWidth="1"/>
    <col min="12" max="13" width="9" style="172" customWidth="1"/>
    <col min="14" max="16384" width="9" style="172" customWidth="1"/>
  </cols>
  <sheetData>
    <row r="1" ht="84.4" customHeight="1">
      <c r="A1" t="s" s="74">
        <v>140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173">
        <v>54</v>
      </c>
      <c r="B2" t="s" s="173">
        <v>55</v>
      </c>
      <c r="C2" t="s" s="173">
        <v>56</v>
      </c>
      <c r="D2" t="s" s="173">
        <v>57</v>
      </c>
      <c r="E2" t="s" s="173">
        <v>58</v>
      </c>
      <c r="F2" t="s" s="173">
        <v>59</v>
      </c>
      <c r="G2" t="s" s="173">
        <v>26</v>
      </c>
      <c r="H2" s="76"/>
      <c r="I2" s="77"/>
      <c r="J2" s="77"/>
      <c r="K2" s="77"/>
      <c r="L2" s="76"/>
      <c r="M2" s="77"/>
    </row>
    <row r="3" ht="18" customHeight="1">
      <c r="A3" t="s" s="174">
        <v>54</v>
      </c>
      <c r="B3" t="s" s="175">
        <v>55</v>
      </c>
      <c r="C3" t="s" s="175">
        <v>56</v>
      </c>
      <c r="D3" t="s" s="175">
        <v>57</v>
      </c>
      <c r="E3" t="s" s="175">
        <v>58</v>
      </c>
      <c r="F3" t="s" s="175">
        <v>59</v>
      </c>
      <c r="G3" t="s" s="176">
        <v>26</v>
      </c>
      <c r="H3" t="b" s="177">
        <f>E3&gt;=60</f>
        <v>1</v>
      </c>
      <c r="I3" s="77"/>
      <c r="J3" t="b" s="86">
        <f>E3&gt;=120</f>
        <v>1</v>
      </c>
      <c r="K3" s="77"/>
      <c r="L3" s="152"/>
      <c r="M3" s="77"/>
    </row>
    <row r="4" ht="18" customHeight="1">
      <c r="A4" s="79">
        <v>1</v>
      </c>
      <c r="B4" s="80">
        <v>43862</v>
      </c>
      <c r="C4" t="s" s="81">
        <v>141</v>
      </c>
      <c r="D4" s="88">
        <v>4</v>
      </c>
      <c r="E4" s="82">
        <f>D4</f>
        <v>4</v>
      </c>
      <c r="F4" t="s" s="81">
        <v>142</v>
      </c>
      <c r="G4" t="s" s="81">
        <v>143</v>
      </c>
      <c r="H4" t="b" s="84">
        <f>E4&gt;=60</f>
        <v>0</v>
      </c>
      <c r="I4" s="87"/>
      <c r="J4" t="b" s="86">
        <f>E4&gt;=120</f>
        <v>0</v>
      </c>
      <c r="K4" s="77"/>
      <c r="L4" s="76"/>
      <c r="M4" s="77"/>
    </row>
    <row r="5" ht="18" customHeight="1">
      <c r="A5" s="79">
        <v>2</v>
      </c>
      <c r="B5" s="80">
        <v>43863</v>
      </c>
      <c r="C5" t="s" s="81">
        <v>141</v>
      </c>
      <c r="D5" s="88">
        <v>4</v>
      </c>
      <c r="E5" s="82">
        <f>E4+D5</f>
        <v>8</v>
      </c>
      <c r="F5" s="83"/>
      <c r="G5" s="83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3</v>
      </c>
      <c r="B6" s="80">
        <v>43864</v>
      </c>
      <c r="C6" t="s" s="81">
        <v>141</v>
      </c>
      <c r="D6" s="88">
        <v>4</v>
      </c>
      <c r="E6" s="82">
        <f>E5+D6</f>
        <v>12</v>
      </c>
      <c r="F6" s="83"/>
      <c r="G6" s="83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4</v>
      </c>
      <c r="B7" s="80">
        <v>43868</v>
      </c>
      <c r="C7" t="s" s="81">
        <v>144</v>
      </c>
      <c r="D7" s="88">
        <v>4</v>
      </c>
      <c r="E7" s="82">
        <f>E6+D7</f>
        <v>16</v>
      </c>
      <c r="F7" s="83"/>
      <c r="G7" s="83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5</v>
      </c>
      <c r="B8" s="80">
        <v>43869</v>
      </c>
      <c r="C8" t="s" s="81">
        <v>141</v>
      </c>
      <c r="D8" s="88">
        <v>4</v>
      </c>
      <c r="E8" s="82">
        <f>E7+D8</f>
        <v>20</v>
      </c>
      <c r="F8" s="83"/>
      <c r="G8" s="83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6</v>
      </c>
      <c r="B9" s="80">
        <v>43870</v>
      </c>
      <c r="C9" t="s" s="81">
        <v>141</v>
      </c>
      <c r="D9" s="88">
        <v>4</v>
      </c>
      <c r="E9" s="82">
        <f>E8+D9</f>
        <v>24</v>
      </c>
      <c r="F9" s="83"/>
      <c r="G9" s="83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7</v>
      </c>
      <c r="B10" s="80">
        <v>43882</v>
      </c>
      <c r="C10" t="s" s="81">
        <v>144</v>
      </c>
      <c r="D10" s="88">
        <v>4</v>
      </c>
      <c r="E10" s="82">
        <f>E9+D10</f>
        <v>28</v>
      </c>
      <c r="F10" s="83"/>
      <c r="G10" s="83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8</v>
      </c>
      <c r="B11" s="80">
        <v>43883</v>
      </c>
      <c r="C11" t="s" s="81">
        <v>141</v>
      </c>
      <c r="D11" s="88">
        <v>4</v>
      </c>
      <c r="E11" s="82">
        <f>E10+D11</f>
        <v>32</v>
      </c>
      <c r="F11" s="83"/>
      <c r="G11" s="83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9</v>
      </c>
      <c r="B12" s="80">
        <v>43884</v>
      </c>
      <c r="C12" t="s" s="81">
        <v>141</v>
      </c>
      <c r="D12" s="88">
        <v>4</v>
      </c>
      <c r="E12" s="82">
        <f>E11+D12</f>
        <v>36</v>
      </c>
      <c r="F12" s="83"/>
      <c r="G12" s="83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10</v>
      </c>
      <c r="B13" s="80">
        <v>43885</v>
      </c>
      <c r="C13" t="s" s="81">
        <v>144</v>
      </c>
      <c r="D13" s="88">
        <v>4</v>
      </c>
      <c r="E13" s="82">
        <f>E12+D13</f>
        <v>40</v>
      </c>
      <c r="F13" s="83"/>
      <c r="G13" s="83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11</v>
      </c>
      <c r="B14" s="80">
        <v>43889</v>
      </c>
      <c r="C14" t="s" s="81">
        <v>141</v>
      </c>
      <c r="D14" s="88">
        <v>4</v>
      </c>
      <c r="E14" s="82">
        <f>E13+D14</f>
        <v>44</v>
      </c>
      <c r="F14" s="83"/>
      <c r="G14" s="83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12</v>
      </c>
      <c r="B15" s="80">
        <v>43890</v>
      </c>
      <c r="C15" t="s" s="81">
        <v>141</v>
      </c>
      <c r="D15" s="88">
        <v>4</v>
      </c>
      <c r="E15" s="82">
        <f>E14+D15</f>
        <v>48</v>
      </c>
      <c r="F15" s="83"/>
      <c r="G15" s="83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13</v>
      </c>
      <c r="B16" s="80">
        <v>43891</v>
      </c>
      <c r="C16" t="s" s="81">
        <v>141</v>
      </c>
      <c r="D16" s="88">
        <v>4</v>
      </c>
      <c r="E16" s="82">
        <f>E15+D16</f>
        <v>52</v>
      </c>
      <c r="F16" s="83"/>
      <c r="G16" s="83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14</v>
      </c>
      <c r="B17" s="80">
        <v>43892</v>
      </c>
      <c r="C17" t="s" s="81">
        <v>141</v>
      </c>
      <c r="D17" s="88">
        <v>4</v>
      </c>
      <c r="E17" s="82">
        <f>E16+D17</f>
        <v>56</v>
      </c>
      <c r="F17" s="83"/>
      <c r="G17" s="83"/>
      <c r="H17" t="b" s="84">
        <f>E17&gt;=60</f>
        <v>0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15</v>
      </c>
      <c r="B18" s="89">
        <v>43893</v>
      </c>
      <c r="C18" t="s" s="90">
        <v>141</v>
      </c>
      <c r="D18" s="91">
        <v>4</v>
      </c>
      <c r="E18" s="92">
        <f>E17+D18</f>
        <v>60</v>
      </c>
      <c r="F18" s="83"/>
      <c r="G18" s="83"/>
      <c r="H18" t="b" s="84">
        <f>E18&gt;=60</f>
        <v>1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16</v>
      </c>
      <c r="B19" s="80">
        <v>43894</v>
      </c>
      <c r="C19" t="s" s="81">
        <v>141</v>
      </c>
      <c r="D19" s="88">
        <v>4</v>
      </c>
      <c r="E19" s="82">
        <f>E18+D19</f>
        <v>64</v>
      </c>
      <c r="F19" s="83"/>
      <c r="G19" s="83"/>
      <c r="H19" t="b" s="84">
        <f>E19&gt;=60</f>
        <v>1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17</v>
      </c>
      <c r="B20" s="80">
        <v>43895</v>
      </c>
      <c r="C20" t="s" s="81">
        <v>141</v>
      </c>
      <c r="D20" s="88">
        <v>4</v>
      </c>
      <c r="E20" s="82">
        <f>E19+D20</f>
        <v>68</v>
      </c>
      <c r="F20" s="83"/>
      <c r="G20" s="83"/>
      <c r="H20" t="b" s="84">
        <f>E20&gt;=60</f>
        <v>1</v>
      </c>
      <c r="I20" s="87"/>
      <c r="J20" t="b" s="86">
        <f>E20&gt;=120</f>
        <v>0</v>
      </c>
      <c r="K20" s="77"/>
      <c r="L20" s="76"/>
      <c r="M20" s="77"/>
    </row>
    <row r="21" ht="18" customHeight="1">
      <c r="A21" s="79">
        <v>18</v>
      </c>
      <c r="B21" s="80">
        <v>43896</v>
      </c>
      <c r="C21" t="s" s="81">
        <v>141</v>
      </c>
      <c r="D21" s="88">
        <v>4</v>
      </c>
      <c r="E21" s="82">
        <f>E20+D21</f>
        <v>72</v>
      </c>
      <c r="F21" s="83"/>
      <c r="G21" s="83"/>
      <c r="H21" t="b" s="84">
        <f>E21&gt;=60</f>
        <v>1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19</v>
      </c>
      <c r="B22" s="80">
        <v>43897</v>
      </c>
      <c r="C22" t="s" s="81">
        <v>141</v>
      </c>
      <c r="D22" s="88">
        <v>4</v>
      </c>
      <c r="E22" s="82">
        <f>E21+D22</f>
        <v>76</v>
      </c>
      <c r="F22" s="83"/>
      <c r="G22" s="83"/>
      <c r="H22" t="b" s="84">
        <f>E22&gt;=60</f>
        <v>1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20</v>
      </c>
      <c r="B23" s="80">
        <v>43898</v>
      </c>
      <c r="C23" t="s" s="81">
        <v>141</v>
      </c>
      <c r="D23" s="88">
        <v>4</v>
      </c>
      <c r="E23" s="82">
        <f>E22+D23</f>
        <v>80</v>
      </c>
      <c r="F23" s="83"/>
      <c r="G23" s="83"/>
      <c r="H23" t="b" s="84">
        <f>E23&gt;=60</f>
        <v>1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21</v>
      </c>
      <c r="B24" s="80">
        <v>43899</v>
      </c>
      <c r="C24" t="s" s="81">
        <v>141</v>
      </c>
      <c r="D24" s="88">
        <v>4</v>
      </c>
      <c r="E24" s="82">
        <f>E23+D24</f>
        <v>84</v>
      </c>
      <c r="F24" s="83"/>
      <c r="G24" s="83"/>
      <c r="H24" t="b" s="84">
        <f>E24&gt;=60</f>
        <v>1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22</v>
      </c>
      <c r="B25" s="80">
        <v>43900</v>
      </c>
      <c r="C25" t="s" s="81">
        <v>141</v>
      </c>
      <c r="D25" s="88">
        <v>4</v>
      </c>
      <c r="E25" s="82">
        <f>E24+D25</f>
        <v>88</v>
      </c>
      <c r="F25" s="83"/>
      <c r="G25" s="83"/>
      <c r="H25" t="b" s="84">
        <f>E25&gt;=60</f>
        <v>1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23</v>
      </c>
      <c r="B26" s="80">
        <v>43901</v>
      </c>
      <c r="C26" t="s" s="81">
        <v>141</v>
      </c>
      <c r="D26" s="88">
        <v>4</v>
      </c>
      <c r="E26" s="82">
        <f>E25+D26</f>
        <v>92</v>
      </c>
      <c r="F26" s="83"/>
      <c r="G26" s="83"/>
      <c r="H26" t="b" s="84">
        <f>E26&gt;=60</f>
        <v>1</v>
      </c>
      <c r="I26" s="87"/>
      <c r="J26" t="b" s="86">
        <f>E26&gt;=120</f>
        <v>0</v>
      </c>
      <c r="K26" s="77"/>
      <c r="L26" s="76"/>
      <c r="M26" s="77"/>
    </row>
    <row r="27" ht="18" customHeight="1">
      <c r="A27" s="79">
        <v>24</v>
      </c>
      <c r="B27" s="80">
        <v>43902</v>
      </c>
      <c r="C27" t="s" s="81">
        <v>141</v>
      </c>
      <c r="D27" s="88">
        <v>4</v>
      </c>
      <c r="E27" s="82">
        <f>E26+D27</f>
        <v>96</v>
      </c>
      <c r="F27" s="83"/>
      <c r="G27" s="83"/>
      <c r="H27" t="b" s="84">
        <f>E27&gt;=60</f>
        <v>1</v>
      </c>
      <c r="I27" s="87"/>
      <c r="J27" t="b" s="86">
        <f>E27&gt;=120</f>
        <v>0</v>
      </c>
      <c r="K27" s="77"/>
      <c r="L27" s="76"/>
      <c r="M27" s="77"/>
    </row>
    <row r="28" ht="18" customHeight="1">
      <c r="A28" s="79">
        <v>25</v>
      </c>
      <c r="B28" s="80">
        <v>43903</v>
      </c>
      <c r="C28" t="s" s="81">
        <v>141</v>
      </c>
      <c r="D28" s="88">
        <v>4</v>
      </c>
      <c r="E28" s="82">
        <f>E27+D28</f>
        <v>100</v>
      </c>
      <c r="F28" s="83"/>
      <c r="G28" s="83"/>
      <c r="H28" t="b" s="84">
        <f>E28&gt;=60</f>
        <v>1</v>
      </c>
      <c r="I28" s="87"/>
      <c r="J28" t="b" s="86">
        <f>E28&gt;=120</f>
        <v>0</v>
      </c>
      <c r="K28" s="77"/>
      <c r="L28" s="76"/>
      <c r="M28" s="77"/>
    </row>
    <row r="29" ht="18" customHeight="1">
      <c r="A29" s="79">
        <v>26</v>
      </c>
      <c r="B29" s="80">
        <v>43904</v>
      </c>
      <c r="C29" t="s" s="81">
        <v>141</v>
      </c>
      <c r="D29" s="88">
        <v>4</v>
      </c>
      <c r="E29" s="82">
        <f>E28+D29</f>
        <v>104</v>
      </c>
      <c r="F29" s="83"/>
      <c r="G29" s="83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79">
        <v>27</v>
      </c>
      <c r="B30" s="80">
        <v>43905</v>
      </c>
      <c r="C30" t="s" s="81">
        <v>141</v>
      </c>
      <c r="D30" s="88">
        <v>4</v>
      </c>
      <c r="E30" s="82">
        <f>E29+D30</f>
        <v>108</v>
      </c>
      <c r="F30" s="83"/>
      <c r="G30" s="83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79">
        <v>28</v>
      </c>
      <c r="B31" s="93"/>
      <c r="C31" t="s" s="81">
        <v>141</v>
      </c>
      <c r="D31" s="79">
        <v>4</v>
      </c>
      <c r="E31" s="82">
        <f>E30+D31</f>
        <v>112</v>
      </c>
      <c r="F31" s="83"/>
      <c r="G31" s="83"/>
      <c r="H31" t="b" s="84">
        <f>E31&gt;=60</f>
        <v>1</v>
      </c>
      <c r="I31" s="77"/>
      <c r="J31" t="b" s="86">
        <f>E31&gt;=120</f>
        <v>0</v>
      </c>
      <c r="K31" s="77"/>
      <c r="L31" s="76"/>
      <c r="M31" s="77"/>
    </row>
    <row r="32" ht="18" customHeight="1">
      <c r="A32" s="79">
        <v>29</v>
      </c>
      <c r="B32" s="93"/>
      <c r="C32" t="s" s="81">
        <v>141</v>
      </c>
      <c r="D32" s="79">
        <v>4</v>
      </c>
      <c r="E32" s="82">
        <f>E31+D32</f>
        <v>116</v>
      </c>
      <c r="F32" s="83"/>
      <c r="G32" s="83"/>
      <c r="H32" t="b" s="84">
        <f>E32&gt;=60</f>
        <v>1</v>
      </c>
      <c r="I32" s="77"/>
      <c r="J32" t="b" s="86">
        <f>E32&gt;=120</f>
        <v>0</v>
      </c>
      <c r="K32" s="77"/>
      <c r="L32" s="76"/>
      <c r="M32" s="77"/>
    </row>
    <row r="33" ht="18" customHeight="1">
      <c r="A33" s="79">
        <v>30</v>
      </c>
      <c r="B33" s="93"/>
      <c r="C33" t="s" s="81">
        <v>141</v>
      </c>
      <c r="D33" s="79">
        <v>4</v>
      </c>
      <c r="E33" s="82">
        <f>E32+D33</f>
        <v>120</v>
      </c>
      <c r="F33" s="83"/>
      <c r="G33" s="83"/>
      <c r="H33" t="b" s="84">
        <f>E33&gt;=60</f>
        <v>1</v>
      </c>
      <c r="I33" s="77"/>
      <c r="J33" t="b" s="86">
        <f>E33&gt;=120</f>
        <v>1</v>
      </c>
      <c r="K33" s="77"/>
      <c r="L33" s="76"/>
      <c r="M33" s="77"/>
    </row>
    <row r="34" ht="18" customHeight="1">
      <c r="A34" s="79">
        <v>31</v>
      </c>
      <c r="B34" s="93"/>
      <c r="C34" t="s" s="81">
        <v>141</v>
      </c>
      <c r="D34" s="79">
        <v>4</v>
      </c>
      <c r="E34" s="82">
        <f>E33+D34</f>
        <v>124</v>
      </c>
      <c r="F34" s="83"/>
      <c r="G34" s="83"/>
      <c r="H34" t="b" s="84">
        <f>E34&gt;=60</f>
        <v>1</v>
      </c>
      <c r="I34" s="77"/>
      <c r="J34" t="b" s="86">
        <f>E34&gt;=120</f>
        <v>1</v>
      </c>
      <c r="K34" s="77"/>
      <c r="L34" s="76"/>
      <c r="M34" s="77"/>
    </row>
    <row r="35" ht="18" customHeight="1">
      <c r="A35" s="79">
        <v>32</v>
      </c>
      <c r="B35" s="93"/>
      <c r="C35" t="s" s="81">
        <v>141</v>
      </c>
      <c r="D35" s="79">
        <v>4</v>
      </c>
      <c r="E35" s="82">
        <f>E34+D35</f>
        <v>128</v>
      </c>
      <c r="F35" s="83"/>
      <c r="G35" s="83"/>
      <c r="H35" t="b" s="84">
        <f>E35&gt;=60</f>
        <v>1</v>
      </c>
      <c r="I35" s="77"/>
      <c r="J35" t="b" s="86">
        <f>E35&gt;=120</f>
        <v>1</v>
      </c>
      <c r="K35" s="77"/>
      <c r="L35" s="76"/>
      <c r="M35" s="77"/>
    </row>
    <row r="36" ht="18" customHeight="1">
      <c r="A36" s="79">
        <v>33</v>
      </c>
      <c r="B36" s="93"/>
      <c r="C36" t="s" s="81">
        <v>141</v>
      </c>
      <c r="D36" s="79">
        <v>4</v>
      </c>
      <c r="E36" s="82">
        <f>E35+D36</f>
        <v>132</v>
      </c>
      <c r="F36" s="83"/>
      <c r="G36" s="83"/>
      <c r="H36" t="b" s="84">
        <f>E36&gt;=60</f>
        <v>1</v>
      </c>
      <c r="I36" s="77"/>
      <c r="J36" t="b" s="86">
        <f>E36&gt;=120</f>
        <v>1</v>
      </c>
      <c r="K36" s="77"/>
      <c r="L36" s="76"/>
      <c r="M36" s="77"/>
    </row>
    <row r="37" ht="18" customHeight="1">
      <c r="A37" s="79">
        <v>34</v>
      </c>
      <c r="B37" s="93"/>
      <c r="C37" t="s" s="81">
        <v>141</v>
      </c>
      <c r="D37" s="79">
        <v>4</v>
      </c>
      <c r="E37" s="82">
        <f>E36+D37</f>
        <v>136</v>
      </c>
      <c r="F37" s="83"/>
      <c r="G37" s="83"/>
      <c r="H37" t="b" s="84">
        <f>E37&gt;=60</f>
        <v>1</v>
      </c>
      <c r="I37" s="77"/>
      <c r="J37" t="b" s="86">
        <f>E37&gt;=120</f>
        <v>1</v>
      </c>
      <c r="K37" s="77"/>
      <c r="L37" s="76"/>
      <c r="M37" s="77"/>
    </row>
    <row r="38" ht="18" customHeight="1">
      <c r="A38" s="79">
        <v>35</v>
      </c>
      <c r="B38" s="93"/>
      <c r="C38" t="s" s="81">
        <v>141</v>
      </c>
      <c r="D38" s="79">
        <v>4</v>
      </c>
      <c r="E38" s="82">
        <f>E37+D38</f>
        <v>140</v>
      </c>
      <c r="F38" s="83"/>
      <c r="G38" s="83"/>
      <c r="H38" t="b" s="84">
        <f>E38&gt;=60</f>
        <v>1</v>
      </c>
      <c r="I38" s="77"/>
      <c r="J38" t="b" s="86">
        <f>E38&gt;=120</f>
        <v>1</v>
      </c>
      <c r="K38" s="77"/>
      <c r="L38" s="76"/>
      <c r="M38" s="77"/>
    </row>
    <row r="39" ht="18" customHeight="1">
      <c r="A39" s="79">
        <v>36</v>
      </c>
      <c r="B39" s="93"/>
      <c r="C39" t="s" s="81">
        <v>141</v>
      </c>
      <c r="D39" s="79">
        <v>4</v>
      </c>
      <c r="E39" s="82">
        <f>E38+D39</f>
        <v>144</v>
      </c>
      <c r="F39" s="83"/>
      <c r="G39" s="83"/>
      <c r="H39" t="b" s="84">
        <f>E39&gt;=60</f>
        <v>1</v>
      </c>
      <c r="I39" s="77"/>
      <c r="J39" t="b" s="86">
        <f>E39&gt;=120</f>
        <v>1</v>
      </c>
      <c r="K39" s="77"/>
      <c r="L39" s="76"/>
      <c r="M39" s="77"/>
    </row>
    <row r="40" ht="18" customHeight="1">
      <c r="A40" s="79">
        <v>37</v>
      </c>
      <c r="B40" s="93"/>
      <c r="C40" t="s" s="81">
        <v>141</v>
      </c>
      <c r="D40" s="79">
        <v>4</v>
      </c>
      <c r="E40" s="82">
        <f>E39+D40</f>
        <v>148</v>
      </c>
      <c r="F40" s="83"/>
      <c r="G40" s="83"/>
      <c r="H40" s="76"/>
      <c r="I40" s="77"/>
      <c r="J40" s="77"/>
      <c r="K40" s="77"/>
      <c r="L40" s="76"/>
      <c r="M40" s="77"/>
    </row>
    <row r="41" ht="18" customHeight="1">
      <c r="A41" s="79">
        <v>38</v>
      </c>
      <c r="B41" s="93"/>
      <c r="C41" t="s" s="81">
        <v>141</v>
      </c>
      <c r="D41" s="79">
        <v>4</v>
      </c>
      <c r="E41" s="82">
        <f>E40+D41</f>
        <v>152</v>
      </c>
      <c r="F41" s="83"/>
      <c r="G41" s="83"/>
      <c r="H41" t="b" s="84">
        <f>E41&gt;=60</f>
        <v>1</v>
      </c>
      <c r="I41" s="77"/>
      <c r="J41" t="b" s="86">
        <f>E41&gt;=120</f>
        <v>1</v>
      </c>
      <c r="K41" s="77"/>
      <c r="L41" s="76"/>
      <c r="M41" s="77"/>
    </row>
    <row r="42" ht="15" customHeight="1">
      <c r="A42" s="79">
        <v>39</v>
      </c>
      <c r="B42" s="93"/>
      <c r="C42" t="s" s="81">
        <v>141</v>
      </c>
      <c r="D42" s="79">
        <v>4</v>
      </c>
      <c r="E42" s="82">
        <f>E41+D42</f>
        <v>156</v>
      </c>
      <c r="F42" s="83"/>
      <c r="G42" s="83"/>
      <c r="H42" t="b" s="84">
        <f>E42&gt;=60</f>
        <v>1</v>
      </c>
      <c r="I42" s="77"/>
      <c r="J42" t="b" s="86">
        <f>E42&gt;=120</f>
        <v>1</v>
      </c>
      <c r="K42" s="77"/>
      <c r="L42" s="76"/>
      <c r="M42" s="77"/>
    </row>
    <row r="43" ht="15" customHeight="1">
      <c r="A43" s="79">
        <v>40</v>
      </c>
      <c r="B43" s="93"/>
      <c r="C43" t="s" s="81">
        <v>141</v>
      </c>
      <c r="D43" s="79">
        <v>4</v>
      </c>
      <c r="E43" s="82">
        <f>E42+D43</f>
        <v>160</v>
      </c>
      <c r="F43" s="83"/>
      <c r="G43" s="83"/>
      <c r="H43" t="b" s="84">
        <f>E43&gt;=60</f>
        <v>1</v>
      </c>
      <c r="I43" s="77"/>
      <c r="J43" t="b" s="86">
        <f>E43&gt;=120</f>
        <v>1</v>
      </c>
      <c r="K43" s="77"/>
      <c r="L43" s="76"/>
      <c r="M43" s="77"/>
    </row>
    <row r="44" ht="15" customHeight="1">
      <c r="A44" s="79">
        <v>41</v>
      </c>
      <c r="B44" s="93"/>
      <c r="C44" t="s" s="81">
        <v>141</v>
      </c>
      <c r="D44" s="79">
        <v>4</v>
      </c>
      <c r="E44" s="82">
        <f>E43+D44</f>
        <v>164</v>
      </c>
      <c r="F44" s="83"/>
      <c r="G44" s="83"/>
      <c r="H44" t="b" s="84">
        <f>E44&gt;=60</f>
        <v>1</v>
      </c>
      <c r="I44" s="77"/>
      <c r="J44" t="b" s="86">
        <f>E44&gt;=120</f>
        <v>1</v>
      </c>
      <c r="K44" s="77"/>
      <c r="L44" s="76"/>
      <c r="M44" s="77"/>
    </row>
    <row r="45" ht="15" customHeight="1">
      <c r="A45" s="79">
        <v>42</v>
      </c>
      <c r="B45" s="93"/>
      <c r="C45" t="s" s="81">
        <v>141</v>
      </c>
      <c r="D45" s="79">
        <v>4</v>
      </c>
      <c r="E45" s="82">
        <f>E44+D45</f>
        <v>168</v>
      </c>
      <c r="F45" s="83"/>
      <c r="G45" s="83"/>
      <c r="H45" t="b" s="84">
        <f>E45&gt;=60</f>
        <v>1</v>
      </c>
      <c r="I45" s="77"/>
      <c r="J45" t="b" s="86">
        <f>E45&gt;=120</f>
        <v>1</v>
      </c>
      <c r="K45" s="77"/>
      <c r="L45" s="76"/>
      <c r="M45" s="77"/>
    </row>
    <row r="46" ht="15" customHeight="1">
      <c r="A46" s="79">
        <v>43</v>
      </c>
      <c r="B46" s="93"/>
      <c r="C46" t="s" s="81">
        <v>141</v>
      </c>
      <c r="D46" s="79">
        <v>4</v>
      </c>
      <c r="E46" s="82">
        <f>E45+D46</f>
        <v>172</v>
      </c>
      <c r="F46" s="83"/>
      <c r="G46" s="83"/>
      <c r="H46" t="b" s="84">
        <f>E46&gt;=60</f>
        <v>1</v>
      </c>
      <c r="I46" s="77"/>
      <c r="J46" t="b" s="86">
        <f>E46&gt;=120</f>
        <v>1</v>
      </c>
      <c r="K46" s="77"/>
      <c r="L46" s="76"/>
      <c r="M46" s="77"/>
    </row>
    <row r="47" ht="15" customHeight="1">
      <c r="A47" s="79">
        <v>44</v>
      </c>
      <c r="B47" s="93"/>
      <c r="C47" t="s" s="81">
        <v>141</v>
      </c>
      <c r="D47" s="79">
        <v>4</v>
      </c>
      <c r="E47" s="82">
        <f>E46+D47</f>
        <v>176</v>
      </c>
      <c r="F47" s="83"/>
      <c r="G47" s="83"/>
      <c r="H47" t="b" s="84">
        <f>E47&gt;=60</f>
        <v>1</v>
      </c>
      <c r="I47" s="77"/>
      <c r="J47" t="b" s="86">
        <f>E47&gt;=120</f>
        <v>1</v>
      </c>
      <c r="K47" s="77"/>
      <c r="L47" s="76"/>
      <c r="M47" s="77"/>
    </row>
    <row r="48" ht="15" customHeight="1">
      <c r="A48" s="79">
        <v>45</v>
      </c>
      <c r="B48" s="93"/>
      <c r="C48" t="s" s="81">
        <v>141</v>
      </c>
      <c r="D48" s="79">
        <v>4</v>
      </c>
      <c r="E48" s="82">
        <f>E47+D48</f>
        <v>180</v>
      </c>
      <c r="F48" s="83"/>
      <c r="G48" s="83"/>
      <c r="H48" t="b" s="84">
        <f>E48&gt;=60</f>
        <v>1</v>
      </c>
      <c r="I48" s="77"/>
      <c r="J48" t="b" s="86">
        <f>E48&gt;=120</f>
        <v>1</v>
      </c>
      <c r="K48" s="77"/>
      <c r="L48" s="76"/>
      <c r="M48" s="77"/>
    </row>
    <row r="49" ht="15" customHeight="1">
      <c r="A49" s="79">
        <v>46</v>
      </c>
      <c r="B49" s="93"/>
      <c r="C49" t="s" s="81">
        <v>141</v>
      </c>
      <c r="D49" s="79">
        <v>4</v>
      </c>
      <c r="E49" s="82">
        <f>E48+D49</f>
        <v>184</v>
      </c>
      <c r="F49" s="83"/>
      <c r="G49" s="83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5" customHeight="1">
      <c r="A50" s="79">
        <v>47</v>
      </c>
      <c r="B50" s="93"/>
      <c r="C50" t="s" s="81">
        <v>141</v>
      </c>
      <c r="D50" s="79">
        <v>4</v>
      </c>
      <c r="E50" s="82">
        <f>E49+D50</f>
        <v>188</v>
      </c>
      <c r="F50" s="83"/>
      <c r="G50" s="83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5" customHeight="1">
      <c r="A51" s="79">
        <v>48</v>
      </c>
      <c r="B51" s="93"/>
      <c r="C51" t="s" s="81">
        <v>141</v>
      </c>
      <c r="D51" s="79">
        <v>4</v>
      </c>
      <c r="E51" s="82">
        <f>E50+D51</f>
        <v>192</v>
      </c>
      <c r="F51" s="83"/>
      <c r="G51" s="83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5" customHeight="1">
      <c r="A52" s="79">
        <v>49</v>
      </c>
      <c r="B52" s="93"/>
      <c r="C52" t="s" s="81">
        <v>141</v>
      </c>
      <c r="D52" s="79">
        <v>4</v>
      </c>
      <c r="E52" s="82">
        <f>E51+D52</f>
        <v>196</v>
      </c>
      <c r="F52" s="83"/>
      <c r="G52" s="83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5" customHeight="1">
      <c r="A53" s="79">
        <v>50</v>
      </c>
      <c r="B53" s="93"/>
      <c r="C53" t="s" s="81">
        <v>141</v>
      </c>
      <c r="D53" s="79">
        <v>4</v>
      </c>
      <c r="E53" s="82">
        <f>E52+D53</f>
        <v>200</v>
      </c>
      <c r="F53" s="83"/>
      <c r="G53" s="83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5" customHeight="1">
      <c r="A54" s="79">
        <v>51</v>
      </c>
      <c r="B54" s="93"/>
      <c r="C54" t="s" s="81">
        <v>141</v>
      </c>
      <c r="D54" s="79">
        <v>4</v>
      </c>
      <c r="E54" s="82">
        <f>E53+D54</f>
        <v>204</v>
      </c>
      <c r="F54" s="83"/>
      <c r="G54" s="83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5" customHeight="1">
      <c r="A55" s="79">
        <v>52</v>
      </c>
      <c r="B55" s="93"/>
      <c r="C55" t="s" s="81">
        <v>141</v>
      </c>
      <c r="D55" s="79">
        <v>4</v>
      </c>
      <c r="E55" s="82">
        <f>E54+D55</f>
        <v>208</v>
      </c>
      <c r="F55" s="83"/>
      <c r="G55" s="83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5" customHeight="1">
      <c r="A56" s="79">
        <v>53</v>
      </c>
      <c r="B56" s="93"/>
      <c r="C56" t="s" s="81">
        <v>141</v>
      </c>
      <c r="D56" s="79">
        <v>4</v>
      </c>
      <c r="E56" s="82">
        <f>E55+D56</f>
        <v>212</v>
      </c>
      <c r="F56" s="83"/>
      <c r="G56" s="83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5" customHeight="1">
      <c r="A57" s="79">
        <v>54</v>
      </c>
      <c r="B57" s="93"/>
      <c r="C57" t="s" s="81">
        <v>141</v>
      </c>
      <c r="D57" s="79">
        <v>4</v>
      </c>
      <c r="E57" s="82">
        <f>E56+D57</f>
        <v>216</v>
      </c>
      <c r="F57" s="83"/>
      <c r="G57" s="83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5" customHeight="1">
      <c r="A58" s="79">
        <v>55</v>
      </c>
      <c r="B58" s="93"/>
      <c r="C58" t="s" s="81">
        <v>141</v>
      </c>
      <c r="D58" s="79">
        <v>4</v>
      </c>
      <c r="E58" s="82">
        <f>E57+D58</f>
        <v>220</v>
      </c>
      <c r="F58" s="83"/>
      <c r="G58" s="83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5" customHeight="1">
      <c r="A59" s="79">
        <v>56</v>
      </c>
      <c r="B59" s="93"/>
      <c r="C59" t="s" s="81">
        <v>141</v>
      </c>
      <c r="D59" s="79">
        <v>4</v>
      </c>
      <c r="E59" s="82">
        <f>E58+D59</f>
        <v>224</v>
      </c>
      <c r="F59" s="83"/>
      <c r="G59" s="83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5" customHeight="1">
      <c r="A60" s="79">
        <v>57</v>
      </c>
      <c r="B60" s="93"/>
      <c r="C60" t="s" s="81">
        <v>141</v>
      </c>
      <c r="D60" s="79">
        <v>4</v>
      </c>
      <c r="E60" s="82">
        <f>E59+D60</f>
        <v>228</v>
      </c>
      <c r="F60" s="83"/>
      <c r="G60" s="83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5" customHeight="1">
      <c r="A61" s="79">
        <v>58</v>
      </c>
      <c r="B61" s="93"/>
      <c r="C61" t="s" s="81">
        <v>141</v>
      </c>
      <c r="D61" s="79">
        <v>4</v>
      </c>
      <c r="E61" s="82">
        <f>E60+D61</f>
        <v>232</v>
      </c>
      <c r="F61" s="83"/>
      <c r="G61" s="83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5" customHeight="1">
      <c r="A62" s="79">
        <v>59</v>
      </c>
      <c r="B62" s="93"/>
      <c r="C62" t="s" s="81">
        <v>141</v>
      </c>
      <c r="D62" s="79">
        <v>4</v>
      </c>
      <c r="E62" s="82">
        <f>E61+D62</f>
        <v>236</v>
      </c>
      <c r="F62" s="83"/>
      <c r="G62" s="83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5" customHeight="1">
      <c r="A63" s="79">
        <v>60</v>
      </c>
      <c r="B63" s="93"/>
      <c r="C63" t="s" s="81">
        <v>141</v>
      </c>
      <c r="D63" s="79">
        <v>4</v>
      </c>
      <c r="E63" s="82">
        <f>E62+D63</f>
        <v>240</v>
      </c>
      <c r="F63" s="83"/>
      <c r="G63" s="83"/>
      <c r="H63" t="b" s="84">
        <f>E63&gt;=60</f>
        <v>1</v>
      </c>
      <c r="I63" s="77"/>
      <c r="J63" t="b" s="86">
        <f>E63&gt;=120</f>
        <v>1</v>
      </c>
      <c r="K63" s="77"/>
      <c r="L63" s="76"/>
      <c r="M63" s="77"/>
    </row>
    <row r="64" ht="13.55" customHeight="1">
      <c r="A64" s="98"/>
      <c r="B64" s="98"/>
      <c r="C64" s="98"/>
      <c r="D64" s="98"/>
      <c r="E64" s="98"/>
      <c r="F64" s="98"/>
      <c r="G64" s="98"/>
      <c r="H64" t="b" s="86">
        <f>E64&gt;=60</f>
        <v>0</v>
      </c>
      <c r="I64" s="77"/>
      <c r="J64" t="b" s="86">
        <f>E64&gt;=120</f>
        <v>0</v>
      </c>
      <c r="K64" s="77"/>
      <c r="L64" s="77"/>
      <c r="M64" s="77"/>
    </row>
    <row r="65" ht="13.55" customHeight="1">
      <c r="A65" s="77"/>
      <c r="B65" s="77"/>
      <c r="C65" s="77"/>
      <c r="D65" s="77"/>
      <c r="E65" s="77"/>
      <c r="F65" s="77"/>
      <c r="G65" s="77"/>
      <c r="H65" t="b" s="86">
        <f>E65&gt;=60</f>
        <v>0</v>
      </c>
      <c r="I65" s="77"/>
      <c r="J65" t="b" s="86">
        <f>E65&gt;=120</f>
        <v>0</v>
      </c>
      <c r="K65" s="77"/>
      <c r="L65" s="77"/>
      <c r="M65" s="77"/>
    </row>
    <row r="66" ht="13.55" customHeight="1">
      <c r="A66" s="77"/>
      <c r="B66" s="77"/>
      <c r="C66" s="77"/>
      <c r="D66" s="77"/>
      <c r="E66" s="77"/>
      <c r="F66" s="77"/>
      <c r="G66" s="77"/>
      <c r="H66" t="b" s="86">
        <f>E66&gt;=60</f>
        <v>0</v>
      </c>
      <c r="I66" s="77"/>
      <c r="J66" t="b" s="86">
        <f>E66&gt;=120</f>
        <v>0</v>
      </c>
      <c r="K66" s="77"/>
      <c r="L66" s="77"/>
      <c r="M66" s="77"/>
    </row>
    <row r="67" ht="13.55" customHeight="1">
      <c r="A67" s="77"/>
      <c r="B67" s="77"/>
      <c r="C67" s="77"/>
      <c r="D67" s="77"/>
      <c r="E67" s="77"/>
      <c r="F67" s="77"/>
      <c r="G67" s="77"/>
      <c r="H67" t="b" s="86">
        <f>E67&gt;=60</f>
        <v>0</v>
      </c>
      <c r="I67" s="77"/>
      <c r="J67" t="b" s="86">
        <f>E67&gt;=120</f>
        <v>0</v>
      </c>
      <c r="K67" s="77"/>
      <c r="L67" s="77"/>
      <c r="M67" s="77"/>
    </row>
    <row r="68" ht="13.55" customHeight="1">
      <c r="A68" s="77"/>
      <c r="B68" s="77"/>
      <c r="C68" s="77"/>
      <c r="D68" s="77"/>
      <c r="E68" s="77"/>
      <c r="F68" s="77"/>
      <c r="G68" s="77"/>
      <c r="H68" t="b" s="86">
        <f>E68&gt;=60</f>
        <v>0</v>
      </c>
      <c r="I68" s="77"/>
      <c r="J68" t="b" s="86">
        <f>E68&gt;=120</f>
        <v>0</v>
      </c>
      <c r="K68" s="77"/>
      <c r="L68" s="77"/>
      <c r="M68" s="77"/>
    </row>
    <row r="69" ht="13.55" customHeight="1">
      <c r="A69" s="77"/>
      <c r="B69" s="77"/>
      <c r="C69" s="77"/>
      <c r="D69" s="77"/>
      <c r="E69" s="77"/>
      <c r="F69" s="77"/>
      <c r="G69" s="77"/>
      <c r="H69" t="b" s="86">
        <f>E69&gt;=60</f>
        <v>0</v>
      </c>
      <c r="I69" s="77"/>
      <c r="J69" t="b" s="86">
        <f>E69&gt;=120</f>
        <v>0</v>
      </c>
      <c r="K69" s="77"/>
      <c r="L69" s="77"/>
      <c r="M69" s="77"/>
    </row>
    <row r="70" ht="13.55" customHeight="1">
      <c r="A70" s="77"/>
      <c r="B70" s="77"/>
      <c r="C70" s="77"/>
      <c r="D70" s="77"/>
      <c r="E70" s="77"/>
      <c r="F70" s="77"/>
      <c r="G70" s="77"/>
      <c r="H70" t="b" s="86">
        <f>E70&gt;=60</f>
        <v>0</v>
      </c>
      <c r="I70" s="77"/>
      <c r="J70" t="b" s="86">
        <f>E70&gt;=120</f>
        <v>0</v>
      </c>
      <c r="K70" s="77"/>
      <c r="L70" s="77"/>
      <c r="M70" s="77"/>
    </row>
    <row r="71" ht="13.55" customHeight="1">
      <c r="A71" s="77"/>
      <c r="B71" s="77"/>
      <c r="C71" s="77"/>
      <c r="D71" s="77"/>
      <c r="E71" s="77"/>
      <c r="F71" s="77"/>
      <c r="G71" s="77"/>
      <c r="H71" t="b" s="86">
        <f>E71&gt;=60</f>
        <v>0</v>
      </c>
      <c r="I71" s="77"/>
      <c r="J71" t="b" s="86">
        <f>E71&gt;=120</f>
        <v>0</v>
      </c>
      <c r="K71" s="77"/>
      <c r="L71" s="77"/>
      <c r="M71" s="77"/>
    </row>
    <row r="72" ht="13.55" customHeight="1">
      <c r="A72" s="77"/>
      <c r="B72" s="77"/>
      <c r="C72" s="77"/>
      <c r="D72" s="77"/>
      <c r="E72" s="77"/>
      <c r="F72" s="77"/>
      <c r="G72" s="77"/>
      <c r="H72" t="b" s="86">
        <f>E72&gt;=60</f>
        <v>0</v>
      </c>
      <c r="I72" s="77"/>
      <c r="J72" t="b" s="86">
        <f>E72&gt;=120</f>
        <v>0</v>
      </c>
      <c r="K72" s="77"/>
      <c r="L72" s="77"/>
      <c r="M72" s="77"/>
    </row>
    <row r="73" ht="13.55" customHeight="1">
      <c r="A73" s="77"/>
      <c r="B73" s="77"/>
      <c r="C73" s="77"/>
      <c r="D73" s="77"/>
      <c r="E73" s="77"/>
      <c r="F73" s="77"/>
      <c r="G73" s="77"/>
      <c r="H73" t="b" s="86">
        <f>E73&gt;=60</f>
        <v>0</v>
      </c>
      <c r="I73" s="77"/>
      <c r="J73" t="b" s="86">
        <f>E73&gt;=120</f>
        <v>0</v>
      </c>
      <c r="K73" s="77"/>
      <c r="L73" s="77"/>
      <c r="M73" s="77"/>
    </row>
    <row r="74" ht="13.55" customHeight="1">
      <c r="A74" s="77"/>
      <c r="B74" s="77"/>
      <c r="C74" s="77"/>
      <c r="D74" s="77"/>
      <c r="E74" s="77"/>
      <c r="F74" s="77"/>
      <c r="G74" s="77"/>
      <c r="H74" t="b" s="86">
        <f>E74&gt;=60</f>
        <v>0</v>
      </c>
      <c r="I74" s="77"/>
      <c r="J74" t="b" s="86">
        <f>E74&gt;=120</f>
        <v>0</v>
      </c>
      <c r="K74" s="77"/>
      <c r="L74" s="77"/>
      <c r="M74" s="77"/>
    </row>
    <row r="75" ht="13.55" customHeight="1">
      <c r="A75" s="77"/>
      <c r="B75" s="77"/>
      <c r="C75" s="77"/>
      <c r="D75" s="77"/>
      <c r="E75" s="77"/>
      <c r="F75" s="77"/>
      <c r="G75" s="77"/>
      <c r="H75" t="b" s="86">
        <f>E75&gt;=60</f>
        <v>0</v>
      </c>
      <c r="I75" s="77"/>
      <c r="J75" t="b" s="86">
        <f>E75&gt;=120</f>
        <v>0</v>
      </c>
      <c r="K75" s="77"/>
      <c r="L75" s="77"/>
      <c r="M75" s="77"/>
    </row>
    <row r="76" ht="13.55" customHeight="1">
      <c r="A76" s="77"/>
      <c r="B76" s="77"/>
      <c r="C76" s="77"/>
      <c r="D76" s="77"/>
      <c r="E76" s="77"/>
      <c r="F76" s="77"/>
      <c r="G76" s="77"/>
      <c r="H76" t="b" s="86">
        <f>E76&gt;=60</f>
        <v>0</v>
      </c>
      <c r="I76" s="77"/>
      <c r="J76" t="b" s="86">
        <f>E76&gt;=120</f>
        <v>0</v>
      </c>
      <c r="K76" s="77"/>
      <c r="L76" s="77"/>
      <c r="M76" s="77"/>
    </row>
    <row r="77" ht="13.55" customHeight="1">
      <c r="A77" s="77"/>
      <c r="B77" s="77"/>
      <c r="C77" s="77"/>
      <c r="D77" s="77"/>
      <c r="E77" s="77"/>
      <c r="F77" s="77"/>
      <c r="G77" s="77"/>
      <c r="H77" t="b" s="86">
        <f>E77&gt;=60</f>
        <v>0</v>
      </c>
      <c r="I77" s="77"/>
      <c r="J77" t="b" s="86">
        <f>E77&gt;=120</f>
        <v>0</v>
      </c>
      <c r="K77" s="77"/>
      <c r="L77" s="77"/>
      <c r="M77" s="77"/>
    </row>
    <row r="78" ht="13.55" customHeight="1">
      <c r="A78" s="77"/>
      <c r="B78" s="77"/>
      <c r="C78" s="77"/>
      <c r="D78" s="77"/>
      <c r="E78" s="77"/>
      <c r="F78" s="77"/>
      <c r="G78" s="77"/>
      <c r="H78" t="b" s="86">
        <f>E78&gt;=60</f>
        <v>0</v>
      </c>
      <c r="I78" s="77"/>
      <c r="J78" t="b" s="86">
        <f>E78&gt;=120</f>
        <v>0</v>
      </c>
      <c r="K78" s="77"/>
      <c r="L78" s="77"/>
      <c r="M78" s="77"/>
    </row>
    <row r="79" ht="13.55" customHeight="1">
      <c r="A79" s="77"/>
      <c r="B79" s="77"/>
      <c r="C79" s="77"/>
      <c r="D79" s="77"/>
      <c r="E79" s="77"/>
      <c r="F79" s="77"/>
      <c r="G79" s="77"/>
      <c r="H79" t="b" s="86">
        <f>E79&gt;=60</f>
        <v>0</v>
      </c>
      <c r="I79" s="77"/>
      <c r="J79" t="b" s="86">
        <f>E79&gt;=120</f>
        <v>0</v>
      </c>
      <c r="K79" s="77"/>
      <c r="L79" s="77"/>
      <c r="M79" s="77"/>
    </row>
    <row r="80" ht="13.55" customHeight="1">
      <c r="A80" s="77"/>
      <c r="B80" s="77"/>
      <c r="C80" s="77"/>
      <c r="D80" s="77"/>
      <c r="E80" s="77"/>
      <c r="F80" s="77"/>
      <c r="G80" s="77"/>
      <c r="H80" t="b" s="86">
        <f>E80&gt;=60</f>
        <v>0</v>
      </c>
      <c r="I80" s="77"/>
      <c r="J80" t="b" s="86">
        <f>E80&gt;=120</f>
        <v>0</v>
      </c>
      <c r="K80" s="77"/>
      <c r="L80" s="77"/>
      <c r="M80" s="77"/>
    </row>
    <row r="81" ht="13.55" customHeight="1">
      <c r="A81" s="77"/>
      <c r="B81" s="77"/>
      <c r="C81" s="77"/>
      <c r="D81" s="77"/>
      <c r="E81" s="77"/>
      <c r="F81" s="77"/>
      <c r="G81" s="77"/>
      <c r="H81" t="b" s="86">
        <f>E81&gt;=60</f>
        <v>0</v>
      </c>
      <c r="I81" s="77"/>
      <c r="J81" t="b" s="86">
        <f>E81&gt;=120</f>
        <v>0</v>
      </c>
      <c r="K81" s="77"/>
      <c r="L81" s="77"/>
      <c r="M81" s="77"/>
    </row>
    <row r="82" ht="13.55" customHeight="1">
      <c r="A82" s="77"/>
      <c r="B82" s="77"/>
      <c r="C82" s="77"/>
      <c r="D82" s="77"/>
      <c r="E82" s="77"/>
      <c r="F82" s="77"/>
      <c r="G82" s="77"/>
      <c r="H82" t="b" s="86">
        <f>E82&gt;=60</f>
        <v>0</v>
      </c>
      <c r="I82" s="77"/>
      <c r="J82" t="b" s="86">
        <f>E82&gt;=120</f>
        <v>0</v>
      </c>
      <c r="K82" s="77"/>
      <c r="L82" s="77"/>
      <c r="M82" s="77"/>
    </row>
    <row r="83" ht="13.55" customHeight="1">
      <c r="A83" s="77"/>
      <c r="B83" s="77"/>
      <c r="C83" s="77"/>
      <c r="D83" s="77"/>
      <c r="E83" s="77"/>
      <c r="F83" s="77"/>
      <c r="G83" s="77"/>
      <c r="H83" t="b" s="86">
        <f>E83&gt;=60</f>
        <v>0</v>
      </c>
      <c r="I83" s="77"/>
      <c r="J83" t="b" s="86">
        <f>E83&gt;=120</f>
        <v>0</v>
      </c>
      <c r="K83" s="77"/>
      <c r="L83" s="77"/>
      <c r="M83" s="77"/>
    </row>
    <row r="84" ht="13.55" customHeight="1">
      <c r="A84" s="77"/>
      <c r="B84" s="77"/>
      <c r="C84" s="77"/>
      <c r="D84" s="77"/>
      <c r="E84" s="77"/>
      <c r="F84" s="77"/>
      <c r="G84" s="77"/>
      <c r="H84" t="b" s="86">
        <f>E84&gt;=60</f>
        <v>0</v>
      </c>
      <c r="I84" s="77"/>
      <c r="J84" t="b" s="86">
        <f>E84&gt;=120</f>
        <v>0</v>
      </c>
      <c r="K84" s="77"/>
      <c r="L84" s="77"/>
      <c r="M84" s="77"/>
    </row>
  </sheetData>
  <mergeCells count="3">
    <mergeCell ref="A1:G1"/>
    <mergeCell ref="F4:F63"/>
    <mergeCell ref="G4:G63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dimension ref="A1:M88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78" customWidth="1"/>
    <col min="2" max="2" width="34.8516" style="178" customWidth="1"/>
    <col min="3" max="3" width="19" style="178" customWidth="1"/>
    <col min="4" max="4" width="13.5" style="178" customWidth="1"/>
    <col min="5" max="5" width="7.67188" style="178" customWidth="1"/>
    <col min="6" max="6" width="17.5" style="178" customWidth="1"/>
    <col min="7" max="7" width="20.1719" style="178" customWidth="1"/>
    <col min="8" max="11" hidden="1" width="9" style="178" customWidth="1"/>
    <col min="12" max="13" width="9" style="178" customWidth="1"/>
    <col min="14" max="16384" width="9" style="178" customWidth="1"/>
  </cols>
  <sheetData>
    <row r="1" ht="84.4" customHeight="1">
      <c r="A1" t="s" s="74">
        <v>146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43864</v>
      </c>
      <c r="C3" t="s" s="81">
        <v>121</v>
      </c>
      <c r="D3" s="88">
        <v>4</v>
      </c>
      <c r="E3" s="82">
        <f>D3</f>
        <v>4</v>
      </c>
      <c r="F3" t="s" s="119">
        <v>147</v>
      </c>
      <c r="G3" t="s" s="119">
        <v>148</v>
      </c>
      <c r="H3" t="b" s="84">
        <f>E3&gt;=60</f>
        <v>0</v>
      </c>
      <c r="I3" s="85">
        <f>INDEX(B1:B88,MATCH(TRUE,H1:H88,0))</f>
        <v>43978</v>
      </c>
      <c r="J3" t="b" s="86">
        <f>E3&gt;=120</f>
        <v>0</v>
      </c>
      <c r="K3" s="85">
        <f>INDEX(B1:B88,MATCH(TRUE,J1:J88,0))</f>
        <v>44004</v>
      </c>
      <c r="L3" s="76"/>
      <c r="M3" s="77"/>
    </row>
    <row r="4" ht="18" customHeight="1">
      <c r="A4" s="79">
        <v>2</v>
      </c>
      <c r="B4" s="80">
        <v>43866</v>
      </c>
      <c r="C4" t="s" s="81">
        <v>121</v>
      </c>
      <c r="D4" s="88">
        <v>4</v>
      </c>
      <c r="E4" s="82">
        <f>E3+D4</f>
        <v>8</v>
      </c>
      <c r="F4" s="120"/>
      <c r="G4" s="120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s="80">
        <v>43871</v>
      </c>
      <c r="C5" t="s" s="81">
        <v>121</v>
      </c>
      <c r="D5" s="88">
        <v>4</v>
      </c>
      <c r="E5" s="82">
        <f>E4+D5</f>
        <v>12</v>
      </c>
      <c r="F5" s="120"/>
      <c r="G5" s="120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80">
        <v>43873</v>
      </c>
      <c r="C6" t="s" s="81">
        <v>121</v>
      </c>
      <c r="D6" s="88">
        <v>4</v>
      </c>
      <c r="E6" s="82">
        <f>E5+D6</f>
        <v>16</v>
      </c>
      <c r="F6" s="120"/>
      <c r="G6" s="120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80">
        <v>43878</v>
      </c>
      <c r="C7" t="s" s="81">
        <v>121</v>
      </c>
      <c r="D7" s="88">
        <v>4</v>
      </c>
      <c r="E7" s="82">
        <f>E6+D7</f>
        <v>20</v>
      </c>
      <c r="F7" s="120"/>
      <c r="G7" s="120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80">
        <v>43880</v>
      </c>
      <c r="C8" t="s" s="81">
        <v>121</v>
      </c>
      <c r="D8" s="88">
        <v>4</v>
      </c>
      <c r="E8" s="82">
        <f>E7+D8</f>
        <v>24</v>
      </c>
      <c r="F8" s="120"/>
      <c r="G8" s="120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80">
        <v>43885</v>
      </c>
      <c r="C9" t="s" s="81">
        <v>121</v>
      </c>
      <c r="D9" s="88">
        <v>4</v>
      </c>
      <c r="E9" s="82">
        <f>E8+D9</f>
        <v>28</v>
      </c>
      <c r="F9" s="120"/>
      <c r="G9" s="120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80">
        <v>43887</v>
      </c>
      <c r="C10" t="s" s="81">
        <v>121</v>
      </c>
      <c r="D10" s="88">
        <v>4</v>
      </c>
      <c r="E10" s="82">
        <f>E9+D10</f>
        <v>32</v>
      </c>
      <c r="F10" s="120"/>
      <c r="G10" s="120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80">
        <v>43892</v>
      </c>
      <c r="C11" t="s" s="81">
        <v>121</v>
      </c>
      <c r="D11" s="88">
        <v>4</v>
      </c>
      <c r="E11" s="82">
        <f>E10+D11</f>
        <v>36</v>
      </c>
      <c r="F11" s="120"/>
      <c r="G11" s="120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80">
        <v>43894</v>
      </c>
      <c r="C12" t="s" s="81">
        <v>121</v>
      </c>
      <c r="D12" s="88">
        <v>4</v>
      </c>
      <c r="E12" s="82">
        <f>E11+D12</f>
        <v>40</v>
      </c>
      <c r="F12" s="120"/>
      <c r="G12" s="120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80">
        <v>43899</v>
      </c>
      <c r="C13" t="s" s="81">
        <v>121</v>
      </c>
      <c r="D13" s="88">
        <v>4</v>
      </c>
      <c r="E13" s="82">
        <f>E12+D13</f>
        <v>44</v>
      </c>
      <c r="F13" s="120"/>
      <c r="G13" s="120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80">
        <v>43901</v>
      </c>
      <c r="C14" t="s" s="81">
        <v>121</v>
      </c>
      <c r="D14" s="88">
        <v>4</v>
      </c>
      <c r="E14" s="82">
        <f>E13+D14</f>
        <v>48</v>
      </c>
      <c r="F14" s="120"/>
      <c r="G14" s="120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80">
        <v>43976</v>
      </c>
      <c r="C15" t="s" s="81">
        <v>121</v>
      </c>
      <c r="D15" s="88">
        <v>4</v>
      </c>
      <c r="E15" s="82">
        <f>E14+D15</f>
        <v>52</v>
      </c>
      <c r="F15" s="120"/>
      <c r="G15" s="120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80">
        <v>43977</v>
      </c>
      <c r="C16" t="s" s="81">
        <v>121</v>
      </c>
      <c r="D16" s="88">
        <v>4</v>
      </c>
      <c r="E16" s="82">
        <f>E15+D16</f>
        <v>56</v>
      </c>
      <c r="F16" s="120"/>
      <c r="G16" s="120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91">
        <v>15</v>
      </c>
      <c r="B17" s="89">
        <v>43978</v>
      </c>
      <c r="C17" t="s" s="90">
        <v>121</v>
      </c>
      <c r="D17" s="91">
        <v>4</v>
      </c>
      <c r="E17" s="92">
        <f>E16+D17</f>
        <v>60</v>
      </c>
      <c r="F17" s="120"/>
      <c r="G17" s="120"/>
      <c r="H17" t="b" s="84">
        <f>E17&gt;=60</f>
        <v>1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80">
        <v>43979</v>
      </c>
      <c r="C18" t="s" s="81">
        <v>121</v>
      </c>
      <c r="D18" s="88">
        <v>4</v>
      </c>
      <c r="E18" s="82">
        <f>E17+D18</f>
        <v>64</v>
      </c>
      <c r="F18" s="120"/>
      <c r="G18" s="120"/>
      <c r="H18" t="b" s="84">
        <f>E18&gt;=60</f>
        <v>1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80">
        <v>43980</v>
      </c>
      <c r="C19" t="s" s="81">
        <v>121</v>
      </c>
      <c r="D19" s="88">
        <v>4</v>
      </c>
      <c r="E19" s="82">
        <f>E18+D19</f>
        <v>68</v>
      </c>
      <c r="F19" s="120"/>
      <c r="G19" s="120"/>
      <c r="H19" t="b" s="84">
        <f>E19&gt;=60</f>
        <v>1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80">
        <v>43981</v>
      </c>
      <c r="C20" t="s" s="81">
        <v>121</v>
      </c>
      <c r="D20" s="88">
        <v>4</v>
      </c>
      <c r="E20" s="82">
        <f>E19+D20</f>
        <v>72</v>
      </c>
      <c r="F20" s="120"/>
      <c r="G20" s="120"/>
      <c r="H20" t="b" s="84">
        <f>E20&gt;=60</f>
        <v>1</v>
      </c>
      <c r="I20" s="87"/>
      <c r="J20" t="b" s="86">
        <f>E20&gt;=120</f>
        <v>0</v>
      </c>
      <c r="K20" s="77"/>
      <c r="L20" s="76"/>
      <c r="M20" s="77"/>
    </row>
    <row r="21" ht="18" customHeight="1">
      <c r="A21" s="79">
        <v>19</v>
      </c>
      <c r="B21" s="80">
        <v>43982</v>
      </c>
      <c r="C21" t="s" s="81">
        <v>121</v>
      </c>
      <c r="D21" s="88">
        <v>4</v>
      </c>
      <c r="E21" s="82">
        <f>E20+D21</f>
        <v>76</v>
      </c>
      <c r="F21" s="120"/>
      <c r="G21" s="120"/>
      <c r="H21" t="b" s="84">
        <f>E21&gt;=60</f>
        <v>1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20</v>
      </c>
      <c r="B22" s="80">
        <v>43983</v>
      </c>
      <c r="C22" t="s" s="81">
        <v>121</v>
      </c>
      <c r="D22" s="88">
        <v>4</v>
      </c>
      <c r="E22" s="82">
        <f>E21+D22</f>
        <v>80</v>
      </c>
      <c r="F22" s="120"/>
      <c r="G22" s="120"/>
      <c r="H22" t="b" s="84">
        <f>E22&gt;=60</f>
        <v>1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80">
        <v>43984</v>
      </c>
      <c r="C23" t="s" s="81">
        <v>121</v>
      </c>
      <c r="D23" s="88">
        <v>4</v>
      </c>
      <c r="E23" s="82">
        <f>E22+D23</f>
        <v>84</v>
      </c>
      <c r="F23" s="120"/>
      <c r="G23" s="120"/>
      <c r="H23" t="b" s="84">
        <f>E23&gt;=60</f>
        <v>1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80">
        <v>43985</v>
      </c>
      <c r="C24" t="s" s="81">
        <v>121</v>
      </c>
      <c r="D24" s="88">
        <v>4</v>
      </c>
      <c r="E24" s="82">
        <f>E23+D24</f>
        <v>88</v>
      </c>
      <c r="F24" s="120"/>
      <c r="G24" s="120"/>
      <c r="H24" t="b" s="84">
        <f>E24&gt;=60</f>
        <v>1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24</v>
      </c>
      <c r="B25" s="80">
        <v>43986</v>
      </c>
      <c r="C25" t="s" s="81">
        <v>121</v>
      </c>
      <c r="D25" s="88">
        <v>4</v>
      </c>
      <c r="E25" s="82">
        <f>E24+D25</f>
        <v>92</v>
      </c>
      <c r="F25" s="120"/>
      <c r="G25" s="120"/>
      <c r="H25" t="b" s="84">
        <f>E25&gt;=60</f>
        <v>1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25</v>
      </c>
      <c r="B26" s="80">
        <v>43987</v>
      </c>
      <c r="C26" t="s" s="81">
        <v>121</v>
      </c>
      <c r="D26" s="88">
        <v>4</v>
      </c>
      <c r="E26" s="82">
        <f>E25+D26</f>
        <v>96</v>
      </c>
      <c r="F26" s="120"/>
      <c r="G26" s="120"/>
      <c r="H26" t="b" s="84">
        <f>E26&gt;=60</f>
        <v>1</v>
      </c>
      <c r="I26" s="87"/>
      <c r="J26" t="b" s="86">
        <f>E26&gt;=120</f>
        <v>0</v>
      </c>
      <c r="K26" s="77"/>
      <c r="L26" s="76"/>
      <c r="M26" s="77"/>
    </row>
    <row r="27" ht="18" customHeight="1">
      <c r="A27" s="82">
        <v>26</v>
      </c>
      <c r="B27" s="80">
        <v>43988</v>
      </c>
      <c r="C27" t="s" s="81">
        <v>121</v>
      </c>
      <c r="D27" s="88">
        <v>4</v>
      </c>
      <c r="E27" s="82">
        <f>E26+D27</f>
        <v>100</v>
      </c>
      <c r="F27" s="120"/>
      <c r="G27" s="120"/>
      <c r="H27" t="b" s="84">
        <f>E27&gt;=60</f>
        <v>1</v>
      </c>
      <c r="I27" s="87"/>
      <c r="J27" t="b" s="86">
        <f>E27&gt;=120</f>
        <v>0</v>
      </c>
      <c r="K27" s="77"/>
      <c r="L27" s="76"/>
      <c r="M27" s="77"/>
    </row>
    <row r="28" ht="18" customHeight="1">
      <c r="A28" s="82">
        <v>27</v>
      </c>
      <c r="B28" s="80">
        <v>43990</v>
      </c>
      <c r="C28" t="s" s="81">
        <v>121</v>
      </c>
      <c r="D28" s="88">
        <v>4</v>
      </c>
      <c r="E28" s="82">
        <f>E27+D28</f>
        <v>104</v>
      </c>
      <c r="F28" s="120"/>
      <c r="G28" s="120"/>
      <c r="H28" t="b" s="84">
        <f>E28&gt;=60</f>
        <v>1</v>
      </c>
      <c r="I28" s="87"/>
      <c r="J28" t="b" s="86">
        <f>E28&gt;=120</f>
        <v>0</v>
      </c>
      <c r="K28" s="77"/>
      <c r="L28" s="76"/>
      <c r="M28" s="77"/>
    </row>
    <row r="29" ht="18" customHeight="1">
      <c r="A29" s="82">
        <v>28</v>
      </c>
      <c r="B29" s="80">
        <v>43992</v>
      </c>
      <c r="C29" t="s" s="81">
        <v>121</v>
      </c>
      <c r="D29" s="88">
        <v>4</v>
      </c>
      <c r="E29" s="82">
        <f>E28+D29</f>
        <v>108</v>
      </c>
      <c r="F29" s="120"/>
      <c r="G29" s="120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82">
        <v>29</v>
      </c>
      <c r="B30" s="80">
        <v>43997</v>
      </c>
      <c r="C30" t="s" s="81">
        <v>121</v>
      </c>
      <c r="D30" s="88">
        <v>4</v>
      </c>
      <c r="E30" s="82">
        <f>E29+D30</f>
        <v>112</v>
      </c>
      <c r="F30" s="120"/>
      <c r="G30" s="120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82">
        <v>30</v>
      </c>
      <c r="B31" s="80">
        <v>43999</v>
      </c>
      <c r="C31" t="s" s="81">
        <v>121</v>
      </c>
      <c r="D31" s="88">
        <v>4</v>
      </c>
      <c r="E31" s="82">
        <f>E30+D31</f>
        <v>116</v>
      </c>
      <c r="F31" s="120"/>
      <c r="G31" s="120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92">
        <v>31</v>
      </c>
      <c r="B32" s="89">
        <v>44004</v>
      </c>
      <c r="C32" t="s" s="90">
        <v>121</v>
      </c>
      <c r="D32" s="91">
        <v>4</v>
      </c>
      <c r="E32" s="92">
        <f>E31+D32</f>
        <v>120</v>
      </c>
      <c r="F32" s="120"/>
      <c r="G32" s="120"/>
      <c r="H32" t="b" s="84">
        <f>E32&gt;=60</f>
        <v>1</v>
      </c>
      <c r="I32" s="77"/>
      <c r="J32" t="b" s="86">
        <f>E32&gt;=120</f>
        <v>1</v>
      </c>
      <c r="K32" s="77"/>
      <c r="L32" s="76"/>
      <c r="M32" s="77"/>
    </row>
    <row r="33" ht="18" customHeight="1">
      <c r="A33" s="82">
        <v>33</v>
      </c>
      <c r="B33" s="80">
        <v>44025</v>
      </c>
      <c r="C33" t="s" s="81">
        <v>121</v>
      </c>
      <c r="D33" s="88">
        <v>4</v>
      </c>
      <c r="E33" s="82">
        <f>E32+D33</f>
        <v>124</v>
      </c>
      <c r="F33" s="120"/>
      <c r="G33" s="120"/>
      <c r="H33" t="b" s="84">
        <f>E33&gt;=60</f>
        <v>1</v>
      </c>
      <c r="I33" s="77"/>
      <c r="J33" t="b" s="86">
        <f>E33&gt;=120</f>
        <v>1</v>
      </c>
      <c r="K33" s="77"/>
      <c r="L33" s="76"/>
      <c r="M33" s="77"/>
    </row>
    <row r="34" ht="18" customHeight="1">
      <c r="A34" s="82">
        <v>34</v>
      </c>
      <c r="B34" s="80">
        <v>44027</v>
      </c>
      <c r="C34" t="s" s="81">
        <v>121</v>
      </c>
      <c r="D34" s="88">
        <v>4</v>
      </c>
      <c r="E34" s="82">
        <f>E33+D34</f>
        <v>128</v>
      </c>
      <c r="F34" s="120"/>
      <c r="G34" s="120"/>
      <c r="H34" t="b" s="84">
        <f>E34&gt;=60</f>
        <v>1</v>
      </c>
      <c r="I34" s="77"/>
      <c r="J34" t="b" s="86">
        <f>E34&gt;=120</f>
        <v>1</v>
      </c>
      <c r="K34" s="77"/>
      <c r="L34" s="76"/>
      <c r="M34" s="77"/>
    </row>
    <row r="35" ht="18" customHeight="1">
      <c r="A35" s="82">
        <v>35</v>
      </c>
      <c r="B35" s="80">
        <v>44032</v>
      </c>
      <c r="C35" t="s" s="81">
        <v>121</v>
      </c>
      <c r="D35" s="88">
        <v>4</v>
      </c>
      <c r="E35" s="82">
        <f>E34+D35</f>
        <v>132</v>
      </c>
      <c r="F35" s="120"/>
      <c r="G35" s="120"/>
      <c r="H35" t="b" s="84">
        <f>E35&gt;=60</f>
        <v>1</v>
      </c>
      <c r="I35" s="77"/>
      <c r="J35" t="b" s="86">
        <f>E35&gt;=120</f>
        <v>1</v>
      </c>
      <c r="K35" s="77"/>
      <c r="L35" s="76"/>
      <c r="M35" s="77"/>
    </row>
    <row r="36" ht="18" customHeight="1">
      <c r="A36" s="82">
        <v>36</v>
      </c>
      <c r="B36" s="80">
        <v>44034</v>
      </c>
      <c r="C36" t="s" s="81">
        <v>121</v>
      </c>
      <c r="D36" s="88">
        <v>4</v>
      </c>
      <c r="E36" s="82">
        <f>E35+D36</f>
        <v>136</v>
      </c>
      <c r="F36" s="120"/>
      <c r="G36" s="120"/>
      <c r="H36" t="b" s="84">
        <f>E36&gt;=60</f>
        <v>1</v>
      </c>
      <c r="I36" s="77"/>
      <c r="J36" t="b" s="86">
        <f>E36&gt;=120</f>
        <v>1</v>
      </c>
      <c r="K36" s="77"/>
      <c r="L36" s="76"/>
      <c r="M36" s="77"/>
    </row>
    <row r="37" ht="18" customHeight="1">
      <c r="A37" s="82">
        <v>37</v>
      </c>
      <c r="B37" s="80">
        <v>44039</v>
      </c>
      <c r="C37" t="s" s="81">
        <v>121</v>
      </c>
      <c r="D37" s="88">
        <v>4</v>
      </c>
      <c r="E37" s="82">
        <f>E36+D37</f>
        <v>140</v>
      </c>
      <c r="F37" s="120"/>
      <c r="G37" s="120"/>
      <c r="H37" t="b" s="84">
        <f>E37&gt;=60</f>
        <v>1</v>
      </c>
      <c r="I37" s="77"/>
      <c r="J37" t="b" s="86">
        <f>E37&gt;=120</f>
        <v>1</v>
      </c>
      <c r="K37" s="77"/>
      <c r="L37" s="76"/>
      <c r="M37" s="77"/>
    </row>
    <row r="38" ht="18" customHeight="1">
      <c r="A38" s="82">
        <v>38</v>
      </c>
      <c r="B38" s="80">
        <v>44041</v>
      </c>
      <c r="C38" t="s" s="81">
        <v>121</v>
      </c>
      <c r="D38" s="88">
        <v>4</v>
      </c>
      <c r="E38" s="82">
        <f>E37+D38</f>
        <v>144</v>
      </c>
      <c r="F38" s="120"/>
      <c r="G38" s="120"/>
      <c r="H38" t="b" s="84">
        <f>E38&gt;=60</f>
        <v>1</v>
      </c>
      <c r="I38" s="77"/>
      <c r="J38" t="b" s="86">
        <f>E38&gt;=120</f>
        <v>1</v>
      </c>
      <c r="K38" s="77"/>
      <c r="L38" s="76"/>
      <c r="M38" s="77"/>
    </row>
    <row r="39" ht="18" customHeight="1">
      <c r="A39" s="82">
        <v>39</v>
      </c>
      <c r="B39" s="80">
        <v>44046</v>
      </c>
      <c r="C39" t="s" s="81">
        <v>121</v>
      </c>
      <c r="D39" s="88">
        <v>4</v>
      </c>
      <c r="E39" s="82">
        <f>E38+D39</f>
        <v>148</v>
      </c>
      <c r="F39" s="120"/>
      <c r="G39" s="120"/>
      <c r="H39" t="b" s="84">
        <f>E39&gt;=60</f>
        <v>1</v>
      </c>
      <c r="I39" s="77"/>
      <c r="J39" t="b" s="86">
        <f>E39&gt;=120</f>
        <v>1</v>
      </c>
      <c r="K39" s="77"/>
      <c r="L39" s="76"/>
      <c r="M39" s="77"/>
    </row>
    <row r="40" ht="18" customHeight="1">
      <c r="A40" s="82">
        <v>40</v>
      </c>
      <c r="B40" s="80">
        <v>44048</v>
      </c>
      <c r="C40" t="s" s="81">
        <v>121</v>
      </c>
      <c r="D40" s="88">
        <v>4</v>
      </c>
      <c r="E40" s="82">
        <f>E39+D40</f>
        <v>152</v>
      </c>
      <c r="F40" s="120"/>
      <c r="G40" s="120"/>
      <c r="H40" t="b" s="84">
        <f>E40&gt;=60</f>
        <v>1</v>
      </c>
      <c r="I40" s="77"/>
      <c r="J40" t="b" s="86">
        <f>E40&gt;=120</f>
        <v>1</v>
      </c>
      <c r="K40" s="77"/>
      <c r="L40" s="76"/>
      <c r="M40" s="77"/>
    </row>
    <row r="41" ht="18" customHeight="1">
      <c r="A41" s="82">
        <v>41</v>
      </c>
      <c r="B41" s="80">
        <v>44053</v>
      </c>
      <c r="C41" t="s" s="81">
        <v>121</v>
      </c>
      <c r="D41" s="88">
        <v>4</v>
      </c>
      <c r="E41" s="82">
        <f>E40+D41</f>
        <v>156</v>
      </c>
      <c r="F41" s="120"/>
      <c r="G41" s="120"/>
      <c r="H41" s="76"/>
      <c r="I41" s="77"/>
      <c r="J41" s="77"/>
      <c r="K41" s="77"/>
      <c r="L41" s="76"/>
      <c r="M41" s="77"/>
    </row>
    <row r="42" ht="18" customHeight="1">
      <c r="A42" s="82">
        <v>42</v>
      </c>
      <c r="B42" s="80">
        <v>44055</v>
      </c>
      <c r="C42" t="s" s="81">
        <v>121</v>
      </c>
      <c r="D42" s="88">
        <v>4</v>
      </c>
      <c r="E42" s="82">
        <f>E41+D42</f>
        <v>160</v>
      </c>
      <c r="F42" s="120"/>
      <c r="G42" s="120"/>
      <c r="H42" t="b" s="84">
        <f>E42&gt;=60</f>
        <v>1</v>
      </c>
      <c r="I42" s="77"/>
      <c r="J42" t="b" s="86">
        <f>E42&gt;=120</f>
        <v>1</v>
      </c>
      <c r="K42" s="77"/>
      <c r="L42" s="76"/>
      <c r="M42" s="77"/>
    </row>
    <row r="43" ht="15" customHeight="1">
      <c r="A43" s="82">
        <v>43</v>
      </c>
      <c r="B43" s="80">
        <v>44074</v>
      </c>
      <c r="C43" t="s" s="81">
        <v>121</v>
      </c>
      <c r="D43" s="88">
        <v>4</v>
      </c>
      <c r="E43" s="82">
        <f>E42+D43</f>
        <v>164</v>
      </c>
      <c r="F43" s="120"/>
      <c r="G43" s="120"/>
      <c r="H43" t="b" s="84">
        <f>E43&gt;=60</f>
        <v>1</v>
      </c>
      <c r="I43" s="77"/>
      <c r="J43" t="b" s="86">
        <f>E43&gt;=120</f>
        <v>1</v>
      </c>
      <c r="K43" s="77"/>
      <c r="L43" s="76"/>
      <c r="M43" s="77"/>
    </row>
    <row r="44" ht="15" customHeight="1">
      <c r="A44" s="82">
        <v>44</v>
      </c>
      <c r="B44" s="80">
        <v>44076</v>
      </c>
      <c r="C44" t="s" s="81">
        <v>121</v>
      </c>
      <c r="D44" s="88">
        <v>4</v>
      </c>
      <c r="E44" s="82">
        <f>E43+D44</f>
        <v>168</v>
      </c>
      <c r="F44" s="120"/>
      <c r="G44" s="120"/>
      <c r="H44" t="b" s="84">
        <f>E44&gt;=60</f>
        <v>1</v>
      </c>
      <c r="I44" s="77"/>
      <c r="J44" t="b" s="86">
        <f>E44&gt;=120</f>
        <v>1</v>
      </c>
      <c r="K44" s="77"/>
      <c r="L44" s="76"/>
      <c r="M44" s="77"/>
    </row>
    <row r="45" ht="15" customHeight="1">
      <c r="A45" s="82">
        <v>45</v>
      </c>
      <c r="B45" s="80">
        <v>44081</v>
      </c>
      <c r="C45" t="s" s="81">
        <v>121</v>
      </c>
      <c r="D45" s="88">
        <v>4</v>
      </c>
      <c r="E45" s="82">
        <f>E44+D45</f>
        <v>172</v>
      </c>
      <c r="F45" s="120"/>
      <c r="G45" s="120"/>
      <c r="H45" t="b" s="84">
        <f>E45&gt;=60</f>
        <v>1</v>
      </c>
      <c r="I45" s="77"/>
      <c r="J45" t="b" s="86">
        <f>E45&gt;=120</f>
        <v>1</v>
      </c>
      <c r="K45" s="77"/>
      <c r="L45" s="76"/>
      <c r="M45" s="77"/>
    </row>
    <row r="46" ht="15" customHeight="1">
      <c r="A46" s="82">
        <v>46</v>
      </c>
      <c r="B46" s="80">
        <v>44083</v>
      </c>
      <c r="C46" t="s" s="81">
        <v>121</v>
      </c>
      <c r="D46" s="88">
        <v>4</v>
      </c>
      <c r="E46" s="82">
        <f>E45+D46</f>
        <v>176</v>
      </c>
      <c r="F46" s="120"/>
      <c r="G46" s="120"/>
      <c r="H46" t="b" s="84">
        <f>E46&gt;=60</f>
        <v>1</v>
      </c>
      <c r="I46" s="77"/>
      <c r="J46" t="b" s="86">
        <f>E46&gt;=120</f>
        <v>1</v>
      </c>
      <c r="K46" s="77"/>
      <c r="L46" s="76"/>
      <c r="M46" s="77"/>
    </row>
    <row r="47" ht="15" customHeight="1">
      <c r="A47" s="92">
        <v>47</v>
      </c>
      <c r="B47" s="89">
        <v>44088</v>
      </c>
      <c r="C47" t="s" s="90">
        <v>121</v>
      </c>
      <c r="D47" s="91">
        <v>4</v>
      </c>
      <c r="E47" s="92">
        <f>E46+D47</f>
        <v>180</v>
      </c>
      <c r="F47" s="120"/>
      <c r="G47" s="120"/>
      <c r="H47" t="b" s="84">
        <f>E47&gt;=60</f>
        <v>1</v>
      </c>
      <c r="I47" s="77"/>
      <c r="J47" t="b" s="86">
        <f>E47&gt;=120</f>
        <v>1</v>
      </c>
      <c r="K47" s="77"/>
      <c r="L47" s="76"/>
      <c r="M47" s="77"/>
    </row>
    <row r="48" ht="15" customHeight="1">
      <c r="A48" s="82">
        <v>48</v>
      </c>
      <c r="B48" s="80">
        <v>44090</v>
      </c>
      <c r="C48" t="s" s="81">
        <v>121</v>
      </c>
      <c r="D48" s="88">
        <v>4</v>
      </c>
      <c r="E48" s="82">
        <f>E47+D48</f>
        <v>184</v>
      </c>
      <c r="F48" s="120"/>
      <c r="G48" s="120"/>
      <c r="H48" t="b" s="84">
        <f>E48&gt;=60</f>
        <v>1</v>
      </c>
      <c r="I48" s="77"/>
      <c r="J48" t="b" s="86">
        <f>E48&gt;=120</f>
        <v>1</v>
      </c>
      <c r="K48" s="77"/>
      <c r="L48" s="76"/>
      <c r="M48" s="77"/>
    </row>
    <row r="49" ht="15" customHeight="1">
      <c r="A49" s="82">
        <v>49</v>
      </c>
      <c r="B49" s="80">
        <v>44095</v>
      </c>
      <c r="C49" t="s" s="81">
        <v>121</v>
      </c>
      <c r="D49" s="88">
        <v>4</v>
      </c>
      <c r="E49" s="82">
        <f>E48+D49</f>
        <v>188</v>
      </c>
      <c r="F49" s="120"/>
      <c r="G49" s="120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5" customHeight="1">
      <c r="A50" s="82">
        <v>50</v>
      </c>
      <c r="B50" s="80">
        <v>44097</v>
      </c>
      <c r="C50" t="s" s="81">
        <v>121</v>
      </c>
      <c r="D50" s="88">
        <v>4</v>
      </c>
      <c r="E50" s="82">
        <f>E49+D50</f>
        <v>192</v>
      </c>
      <c r="F50" s="120"/>
      <c r="G50" s="120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5" customHeight="1">
      <c r="A51" s="82">
        <v>51</v>
      </c>
      <c r="B51" s="80">
        <v>44102</v>
      </c>
      <c r="C51" t="s" s="81">
        <v>121</v>
      </c>
      <c r="D51" s="88">
        <v>4</v>
      </c>
      <c r="E51" s="82">
        <f>E50+D51</f>
        <v>196</v>
      </c>
      <c r="F51" s="120"/>
      <c r="G51" s="120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5" customHeight="1">
      <c r="A52" s="82">
        <v>52</v>
      </c>
      <c r="B52" s="80">
        <v>44104</v>
      </c>
      <c r="C52" t="s" s="81">
        <v>121</v>
      </c>
      <c r="D52" s="88">
        <v>4</v>
      </c>
      <c r="E52" s="82">
        <f>E51+D52</f>
        <v>200</v>
      </c>
      <c r="F52" s="120"/>
      <c r="G52" s="120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5" customHeight="1">
      <c r="A53" s="82">
        <v>53</v>
      </c>
      <c r="B53" s="93">
        <v>44109</v>
      </c>
      <c r="C53" t="s" s="81">
        <v>121</v>
      </c>
      <c r="D53" s="79">
        <v>4</v>
      </c>
      <c r="E53" s="82">
        <f>E52+D53</f>
        <v>204</v>
      </c>
      <c r="F53" s="120"/>
      <c r="G53" s="120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5" customHeight="1">
      <c r="A54" s="82">
        <v>54</v>
      </c>
      <c r="B54" s="93">
        <v>44111</v>
      </c>
      <c r="C54" t="s" s="81">
        <v>121</v>
      </c>
      <c r="D54" s="79">
        <v>4</v>
      </c>
      <c r="E54" s="82">
        <f>E53+D54</f>
        <v>208</v>
      </c>
      <c r="F54" s="120"/>
      <c r="G54" s="120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5" customHeight="1">
      <c r="A55" s="82">
        <v>55</v>
      </c>
      <c r="B55" s="93">
        <v>44116</v>
      </c>
      <c r="C55" t="s" s="81">
        <v>121</v>
      </c>
      <c r="D55" s="79">
        <v>4</v>
      </c>
      <c r="E55" s="82">
        <f>E54+D55</f>
        <v>212</v>
      </c>
      <c r="F55" s="120"/>
      <c r="G55" s="120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5" customHeight="1">
      <c r="A56" s="82">
        <v>56</v>
      </c>
      <c r="B56" s="93">
        <v>44118</v>
      </c>
      <c r="C56" t="s" s="81">
        <v>121</v>
      </c>
      <c r="D56" s="79">
        <v>4</v>
      </c>
      <c r="E56" s="82">
        <f>E55+D56</f>
        <v>216</v>
      </c>
      <c r="F56" s="120"/>
      <c r="G56" s="120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5" customHeight="1">
      <c r="A57" s="82">
        <v>57</v>
      </c>
      <c r="B57" s="93">
        <v>44123</v>
      </c>
      <c r="C57" t="s" s="81">
        <v>121</v>
      </c>
      <c r="D57" s="79">
        <v>4</v>
      </c>
      <c r="E57" s="82">
        <f>E56+D57</f>
        <v>220</v>
      </c>
      <c r="F57" s="120"/>
      <c r="G57" s="120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5" customHeight="1">
      <c r="A58" s="82">
        <v>58</v>
      </c>
      <c r="B58" s="93">
        <v>44125</v>
      </c>
      <c r="C58" t="s" s="81">
        <v>121</v>
      </c>
      <c r="D58" s="79">
        <v>4</v>
      </c>
      <c r="E58" s="82">
        <f>E57+D58</f>
        <v>224</v>
      </c>
      <c r="F58" s="120"/>
      <c r="G58" s="120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5" customHeight="1">
      <c r="A59" s="82">
        <v>59</v>
      </c>
      <c r="B59" s="93">
        <v>44130</v>
      </c>
      <c r="C59" t="s" s="81">
        <v>121</v>
      </c>
      <c r="D59" s="79">
        <v>4</v>
      </c>
      <c r="E59" s="82">
        <f>E58+D59</f>
        <v>228</v>
      </c>
      <c r="F59" s="120"/>
      <c r="G59" s="120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5" customHeight="1">
      <c r="A60" s="82">
        <v>60</v>
      </c>
      <c r="B60" s="93">
        <v>44132</v>
      </c>
      <c r="C60" t="s" s="81">
        <v>121</v>
      </c>
      <c r="D60" s="79">
        <v>4</v>
      </c>
      <c r="E60" s="82">
        <f>E59+D60</f>
        <v>232</v>
      </c>
      <c r="F60" s="120"/>
      <c r="G60" s="120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5" customHeight="1">
      <c r="A61" s="82">
        <v>61</v>
      </c>
      <c r="B61" s="93">
        <v>44137</v>
      </c>
      <c r="C61" t="s" s="81">
        <v>121</v>
      </c>
      <c r="D61" s="79">
        <v>4</v>
      </c>
      <c r="E61" s="82">
        <f>E60+D61</f>
        <v>236</v>
      </c>
      <c r="F61" s="120"/>
      <c r="G61" s="120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5" customHeight="1">
      <c r="A62" s="82">
        <v>62</v>
      </c>
      <c r="B62" s="93">
        <v>44139</v>
      </c>
      <c r="C62" t="s" s="81">
        <v>121</v>
      </c>
      <c r="D62" s="79">
        <v>4</v>
      </c>
      <c r="E62" s="82">
        <f>E61+D62</f>
        <v>240</v>
      </c>
      <c r="F62" s="123"/>
      <c r="G62" s="123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5" customHeight="1">
      <c r="A63" s="179"/>
      <c r="B63" s="96"/>
      <c r="C63" s="180"/>
      <c r="D63" s="180"/>
      <c r="E63" s="98"/>
      <c r="F63" s="98"/>
      <c r="G63" s="98"/>
      <c r="H63" t="b" s="86">
        <f>E63&gt;=60</f>
        <v>0</v>
      </c>
      <c r="I63" s="77"/>
      <c r="J63" t="b" s="86">
        <f>E63&gt;=120</f>
        <v>0</v>
      </c>
      <c r="K63" s="77"/>
      <c r="L63" s="77"/>
      <c r="M63" s="77"/>
    </row>
    <row r="64" ht="15" customHeight="1">
      <c r="A64" s="77"/>
      <c r="B64" s="100"/>
      <c r="C64" s="77"/>
      <c r="D64" s="77"/>
      <c r="E64" s="77"/>
      <c r="F64" s="77"/>
      <c r="G64" s="77"/>
      <c r="H64" t="b" s="86">
        <f>E64&gt;=60</f>
        <v>0</v>
      </c>
      <c r="I64" s="77"/>
      <c r="J64" t="b" s="86">
        <f>E64&gt;=120</f>
        <v>0</v>
      </c>
      <c r="K64" s="77"/>
      <c r="L64" s="77"/>
      <c r="M64" s="77"/>
    </row>
    <row r="65" ht="15" customHeight="1">
      <c r="A65" s="77"/>
      <c r="B65" s="100"/>
      <c r="C65" s="77"/>
      <c r="D65" s="77"/>
      <c r="E65" s="77"/>
      <c r="F65" s="77"/>
      <c r="G65" s="77"/>
      <c r="H65" t="b" s="86">
        <f>E65&gt;=60</f>
        <v>0</v>
      </c>
      <c r="I65" s="77"/>
      <c r="J65" t="b" s="86">
        <f>E65&gt;=120</f>
        <v>0</v>
      </c>
      <c r="K65" s="77"/>
      <c r="L65" s="77"/>
      <c r="M65" s="77"/>
    </row>
    <row r="66" ht="13.55" customHeight="1">
      <c r="A66" s="77"/>
      <c r="B66" s="77"/>
      <c r="C66" s="77"/>
      <c r="D66" s="77"/>
      <c r="E66" s="77"/>
      <c r="F66" s="77"/>
      <c r="G66" s="77"/>
      <c r="H66" t="b" s="86">
        <f>E66&gt;=60</f>
        <v>0</v>
      </c>
      <c r="I66" s="77"/>
      <c r="J66" t="b" s="86">
        <f>E66&gt;=120</f>
        <v>0</v>
      </c>
      <c r="K66" s="77"/>
      <c r="L66" s="77"/>
      <c r="M66" s="77"/>
    </row>
    <row r="67" ht="13.55" customHeight="1">
      <c r="A67" s="77"/>
      <c r="B67" s="77"/>
      <c r="C67" s="77"/>
      <c r="D67" s="77"/>
      <c r="E67" s="77"/>
      <c r="F67" s="77"/>
      <c r="G67" s="77"/>
      <c r="H67" t="b" s="86">
        <f>E67&gt;=60</f>
        <v>0</v>
      </c>
      <c r="I67" s="77"/>
      <c r="J67" t="b" s="86">
        <f>E67&gt;=120</f>
        <v>0</v>
      </c>
      <c r="K67" s="77"/>
      <c r="L67" s="77"/>
      <c r="M67" s="77"/>
    </row>
    <row r="68" ht="13.55" customHeight="1">
      <c r="A68" s="77"/>
      <c r="B68" s="77"/>
      <c r="C68" s="77"/>
      <c r="D68" s="77"/>
      <c r="E68" s="77"/>
      <c r="F68" s="77"/>
      <c r="G68" s="77"/>
      <c r="H68" t="b" s="86">
        <f>E68&gt;=60</f>
        <v>0</v>
      </c>
      <c r="I68" s="77"/>
      <c r="J68" t="b" s="86">
        <f>E68&gt;=120</f>
        <v>0</v>
      </c>
      <c r="K68" s="77"/>
      <c r="L68" s="77"/>
      <c r="M68" s="77"/>
    </row>
    <row r="69" ht="13.55" customHeight="1">
      <c r="A69" s="77"/>
      <c r="B69" s="77"/>
      <c r="C69" s="77"/>
      <c r="D69" s="77"/>
      <c r="E69" s="77"/>
      <c r="F69" s="77"/>
      <c r="G69" s="77"/>
      <c r="H69" t="b" s="86">
        <f>E69&gt;=60</f>
        <v>0</v>
      </c>
      <c r="I69" s="77"/>
      <c r="J69" t="b" s="86">
        <f>E69&gt;=120</f>
        <v>0</v>
      </c>
      <c r="K69" s="77"/>
      <c r="L69" s="77"/>
      <c r="M69" s="77"/>
    </row>
    <row r="70" ht="13.55" customHeight="1">
      <c r="A70" s="77"/>
      <c r="B70" s="77"/>
      <c r="C70" s="77"/>
      <c r="D70" s="77"/>
      <c r="E70" s="77"/>
      <c r="F70" s="77"/>
      <c r="G70" s="77"/>
      <c r="H70" t="b" s="86">
        <f>E70&gt;=60</f>
        <v>0</v>
      </c>
      <c r="I70" s="77"/>
      <c r="J70" t="b" s="86">
        <f>E70&gt;=120</f>
        <v>0</v>
      </c>
      <c r="K70" s="77"/>
      <c r="L70" s="77"/>
      <c r="M70" s="77"/>
    </row>
    <row r="71" ht="13.55" customHeight="1">
      <c r="A71" s="77"/>
      <c r="B71" s="77"/>
      <c r="C71" s="77"/>
      <c r="D71" s="77"/>
      <c r="E71" s="77"/>
      <c r="F71" s="77"/>
      <c r="G71" s="77"/>
      <c r="H71" t="b" s="86">
        <f>E71&gt;=60</f>
        <v>0</v>
      </c>
      <c r="I71" s="77"/>
      <c r="J71" t="b" s="86">
        <f>E71&gt;=120</f>
        <v>0</v>
      </c>
      <c r="K71" s="77"/>
      <c r="L71" s="77"/>
      <c r="M71" s="77"/>
    </row>
    <row r="72" ht="13.55" customHeight="1">
      <c r="A72" s="77"/>
      <c r="B72" s="77"/>
      <c r="C72" s="77"/>
      <c r="D72" s="77"/>
      <c r="E72" s="77"/>
      <c r="F72" s="77"/>
      <c r="G72" s="77"/>
      <c r="H72" t="b" s="86">
        <f>E72&gt;=60</f>
        <v>0</v>
      </c>
      <c r="I72" s="77"/>
      <c r="J72" t="b" s="86">
        <f>E72&gt;=120</f>
        <v>0</v>
      </c>
      <c r="K72" s="77"/>
      <c r="L72" s="77"/>
      <c r="M72" s="77"/>
    </row>
    <row r="73" ht="13.55" customHeight="1">
      <c r="A73" s="77"/>
      <c r="B73" s="77"/>
      <c r="C73" s="77"/>
      <c r="D73" s="77"/>
      <c r="E73" s="77"/>
      <c r="F73" s="77"/>
      <c r="G73" s="77"/>
      <c r="H73" t="b" s="86">
        <f>E73&gt;=60</f>
        <v>0</v>
      </c>
      <c r="I73" s="77"/>
      <c r="J73" t="b" s="86">
        <f>E73&gt;=120</f>
        <v>0</v>
      </c>
      <c r="K73" s="77"/>
      <c r="L73" s="77"/>
      <c r="M73" s="77"/>
    </row>
    <row r="74" ht="13.55" customHeight="1">
      <c r="A74" s="77"/>
      <c r="B74" s="77"/>
      <c r="C74" s="77"/>
      <c r="D74" s="77"/>
      <c r="E74" s="77"/>
      <c r="F74" s="77"/>
      <c r="G74" s="77"/>
      <c r="H74" t="b" s="86">
        <f>E74&gt;=60</f>
        <v>0</v>
      </c>
      <c r="I74" s="77"/>
      <c r="J74" t="b" s="86">
        <f>E74&gt;=120</f>
        <v>0</v>
      </c>
      <c r="K74" s="77"/>
      <c r="L74" s="77"/>
      <c r="M74" s="77"/>
    </row>
    <row r="75" ht="13.55" customHeight="1">
      <c r="A75" s="77"/>
      <c r="B75" s="77"/>
      <c r="C75" s="77"/>
      <c r="D75" s="77"/>
      <c r="E75" s="77"/>
      <c r="F75" s="77"/>
      <c r="G75" s="77"/>
      <c r="H75" t="b" s="86">
        <f>E75&gt;=60</f>
        <v>0</v>
      </c>
      <c r="I75" s="77"/>
      <c r="J75" t="b" s="86">
        <f>E75&gt;=120</f>
        <v>0</v>
      </c>
      <c r="K75" s="77"/>
      <c r="L75" s="77"/>
      <c r="M75" s="77"/>
    </row>
    <row r="76" ht="13.55" customHeight="1">
      <c r="A76" s="77"/>
      <c r="B76" s="77"/>
      <c r="C76" s="77"/>
      <c r="D76" s="77"/>
      <c r="E76" s="77"/>
      <c r="F76" s="77"/>
      <c r="G76" s="77"/>
      <c r="H76" t="b" s="86">
        <f>E76&gt;=60</f>
        <v>0</v>
      </c>
      <c r="I76" s="77"/>
      <c r="J76" t="b" s="86">
        <f>E76&gt;=120</f>
        <v>0</v>
      </c>
      <c r="K76" s="77"/>
      <c r="L76" s="77"/>
      <c r="M76" s="77"/>
    </row>
    <row r="77" ht="13.55" customHeight="1">
      <c r="A77" s="77"/>
      <c r="B77" s="77"/>
      <c r="C77" s="77"/>
      <c r="D77" s="77"/>
      <c r="E77" s="77"/>
      <c r="F77" s="77"/>
      <c r="G77" s="77"/>
      <c r="H77" t="b" s="86">
        <f>E77&gt;=60</f>
        <v>0</v>
      </c>
      <c r="I77" s="77"/>
      <c r="J77" t="b" s="86">
        <f>E77&gt;=120</f>
        <v>0</v>
      </c>
      <c r="K77" s="77"/>
      <c r="L77" s="77"/>
      <c r="M77" s="77"/>
    </row>
    <row r="78" ht="13.55" customHeight="1">
      <c r="A78" s="77"/>
      <c r="B78" s="77"/>
      <c r="C78" s="77"/>
      <c r="D78" s="77"/>
      <c r="E78" s="77"/>
      <c r="F78" s="77"/>
      <c r="G78" s="77"/>
      <c r="H78" t="b" s="86">
        <f>E78&gt;=60</f>
        <v>0</v>
      </c>
      <c r="I78" s="77"/>
      <c r="J78" t="b" s="86">
        <f>E78&gt;=120</f>
        <v>0</v>
      </c>
      <c r="K78" s="77"/>
      <c r="L78" s="77"/>
      <c r="M78" s="77"/>
    </row>
    <row r="79" ht="13.55" customHeight="1">
      <c r="A79" s="77"/>
      <c r="B79" s="77"/>
      <c r="C79" s="77"/>
      <c r="D79" s="77"/>
      <c r="E79" s="77"/>
      <c r="F79" s="77"/>
      <c r="G79" s="77"/>
      <c r="H79" t="b" s="86">
        <f>E79&gt;=60</f>
        <v>0</v>
      </c>
      <c r="I79" s="77"/>
      <c r="J79" t="b" s="86">
        <f>E79&gt;=120</f>
        <v>0</v>
      </c>
      <c r="K79" s="77"/>
      <c r="L79" s="77"/>
      <c r="M79" s="77"/>
    </row>
    <row r="80" ht="13.55" customHeight="1">
      <c r="A80" s="77"/>
      <c r="B80" s="77"/>
      <c r="C80" s="77"/>
      <c r="D80" s="77"/>
      <c r="E80" s="77"/>
      <c r="F80" s="77"/>
      <c r="G80" s="77"/>
      <c r="H80" t="b" s="86">
        <f>E80&gt;=60</f>
        <v>0</v>
      </c>
      <c r="I80" s="77"/>
      <c r="J80" t="b" s="86">
        <f>E80&gt;=120</f>
        <v>0</v>
      </c>
      <c r="K80" s="77"/>
      <c r="L80" s="77"/>
      <c r="M80" s="77"/>
    </row>
    <row r="81" ht="13.55" customHeight="1">
      <c r="A81" s="77"/>
      <c r="B81" s="77"/>
      <c r="C81" s="77"/>
      <c r="D81" s="77"/>
      <c r="E81" s="77"/>
      <c r="F81" s="77"/>
      <c r="G81" s="77"/>
      <c r="H81" t="b" s="86">
        <f>E81&gt;=60</f>
        <v>0</v>
      </c>
      <c r="I81" s="77"/>
      <c r="J81" t="b" s="86">
        <f>E81&gt;=120</f>
        <v>0</v>
      </c>
      <c r="K81" s="77"/>
      <c r="L81" s="77"/>
      <c r="M81" s="77"/>
    </row>
    <row r="82" ht="13.55" customHeight="1">
      <c r="A82" s="77"/>
      <c r="B82" s="77"/>
      <c r="C82" s="77"/>
      <c r="D82" s="77"/>
      <c r="E82" s="77"/>
      <c r="F82" s="77"/>
      <c r="G82" s="77"/>
      <c r="H82" t="b" s="86">
        <f>E82&gt;=60</f>
        <v>0</v>
      </c>
      <c r="I82" s="77"/>
      <c r="J82" t="b" s="86">
        <f>E82&gt;=120</f>
        <v>0</v>
      </c>
      <c r="K82" s="77"/>
      <c r="L82" s="77"/>
      <c r="M82" s="77"/>
    </row>
    <row r="83" ht="13.55" customHeight="1">
      <c r="A83" s="77"/>
      <c r="B83" s="77"/>
      <c r="C83" s="77"/>
      <c r="D83" s="77"/>
      <c r="E83" s="77"/>
      <c r="F83" s="77"/>
      <c r="G83" s="77"/>
      <c r="H83" t="b" s="86">
        <f>E83&gt;=60</f>
        <v>0</v>
      </c>
      <c r="I83" s="77"/>
      <c r="J83" t="b" s="86">
        <f>E83&gt;=120</f>
        <v>0</v>
      </c>
      <c r="K83" s="77"/>
      <c r="L83" s="77"/>
      <c r="M83" s="77"/>
    </row>
    <row r="84" ht="13.55" customHeight="1">
      <c r="A84" s="77"/>
      <c r="B84" s="77"/>
      <c r="C84" s="77"/>
      <c r="D84" s="77"/>
      <c r="E84" s="77"/>
      <c r="F84" s="77"/>
      <c r="G84" s="77"/>
      <c r="H84" t="b" s="86">
        <f>E84&gt;=60</f>
        <v>0</v>
      </c>
      <c r="I84" s="77"/>
      <c r="J84" t="b" s="86">
        <f>E84&gt;=120</f>
        <v>0</v>
      </c>
      <c r="K84" s="77"/>
      <c r="L84" s="77"/>
      <c r="M84" s="77"/>
    </row>
    <row r="85" ht="13.55" customHeight="1">
      <c r="A85" s="77"/>
      <c r="B85" s="77"/>
      <c r="C85" s="77"/>
      <c r="D85" s="77"/>
      <c r="E85" s="77"/>
      <c r="F85" s="77"/>
      <c r="G85" s="77"/>
      <c r="H85" t="b" s="86">
        <f>E85&gt;=60</f>
        <v>0</v>
      </c>
      <c r="I85" s="77"/>
      <c r="J85" t="b" s="86">
        <f>E85&gt;=120</f>
        <v>0</v>
      </c>
      <c r="K85" s="77"/>
      <c r="L85" s="77"/>
      <c r="M85" s="77"/>
    </row>
    <row r="86" ht="13.55" customHeight="1">
      <c r="A86" s="77"/>
      <c r="B86" s="77"/>
      <c r="C86" s="77"/>
      <c r="D86" s="77"/>
      <c r="E86" s="77"/>
      <c r="F86" s="77"/>
      <c r="G86" s="77"/>
      <c r="H86" t="b" s="86">
        <f>E86&gt;=60</f>
        <v>0</v>
      </c>
      <c r="I86" s="77"/>
      <c r="J86" t="b" s="86">
        <f>E86&gt;=120</f>
        <v>0</v>
      </c>
      <c r="K86" s="77"/>
      <c r="L86" s="77"/>
      <c r="M86" s="77"/>
    </row>
    <row r="87" ht="13.55" customHeight="1">
      <c r="A87" s="77"/>
      <c r="B87" s="77"/>
      <c r="C87" s="77"/>
      <c r="D87" s="77"/>
      <c r="E87" s="77"/>
      <c r="F87" s="77"/>
      <c r="G87" s="77"/>
      <c r="H87" t="b" s="86">
        <f>E87&gt;=60</f>
        <v>0</v>
      </c>
      <c r="I87" s="77"/>
      <c r="J87" t="b" s="86">
        <f>E87&gt;=120</f>
        <v>0</v>
      </c>
      <c r="K87" s="77"/>
      <c r="L87" s="77"/>
      <c r="M87" s="77"/>
    </row>
    <row r="88" ht="13.55" customHeight="1">
      <c r="A88" s="77"/>
      <c r="B88" s="77"/>
      <c r="C88" s="77"/>
      <c r="D88" s="77"/>
      <c r="E88" s="77"/>
      <c r="F88" s="77"/>
      <c r="G88" s="77"/>
      <c r="H88" t="b" s="86">
        <f>E88&gt;=60</f>
        <v>0</v>
      </c>
      <c r="I88" s="77"/>
      <c r="J88" t="b" s="86">
        <f>E88&gt;=120</f>
        <v>0</v>
      </c>
      <c r="K88" s="77"/>
      <c r="L88" s="77"/>
      <c r="M88" s="77"/>
    </row>
  </sheetData>
  <mergeCells count="3">
    <mergeCell ref="A1:G1"/>
    <mergeCell ref="F3:F62"/>
    <mergeCell ref="G3:G62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dimension ref="A1:G65"/>
  <sheetViews>
    <sheetView workbookViewId="0" showGridLines="0" defaultGridColor="1"/>
  </sheetViews>
  <sheetFormatPr defaultColWidth="8.83333" defaultRowHeight="15" customHeight="1" outlineLevelRow="0" outlineLevelCol="0"/>
  <cols>
    <col min="1" max="1" width="6" style="181" customWidth="1"/>
    <col min="2" max="2" width="28.1719" style="181" customWidth="1"/>
    <col min="3" max="3" width="12.5" style="181" customWidth="1"/>
    <col min="4" max="7" width="8.85156" style="181" customWidth="1"/>
    <col min="8" max="16384" width="8.85156" style="181" customWidth="1"/>
  </cols>
  <sheetData>
    <row r="1" ht="64.5" customHeight="1">
      <c r="A1" t="s" s="59">
        <v>150</v>
      </c>
      <c r="B1" s="60"/>
      <c r="C1" s="60"/>
      <c r="D1" s="60"/>
      <c r="E1" s="60"/>
      <c r="F1" s="60"/>
      <c r="G1" s="60"/>
    </row>
    <row r="2" ht="39" customHeight="1">
      <c r="A2" t="s" s="61">
        <v>54</v>
      </c>
      <c r="B2" t="s" s="61">
        <v>55</v>
      </c>
      <c r="C2" t="s" s="61">
        <v>56</v>
      </c>
      <c r="D2" t="s" s="61">
        <v>57</v>
      </c>
      <c r="E2" t="s" s="61">
        <v>58</v>
      </c>
      <c r="F2" t="s" s="61">
        <v>59</v>
      </c>
      <c r="G2" t="s" s="61">
        <v>26</v>
      </c>
    </row>
    <row r="3" ht="15" customHeight="1">
      <c r="A3" s="62">
        <v>1</v>
      </c>
      <c r="B3" s="63">
        <v>43881</v>
      </c>
      <c r="C3" s="64"/>
      <c r="D3" s="65">
        <v>3</v>
      </c>
      <c r="E3" s="66">
        <v>3</v>
      </c>
      <c r="F3" t="s" s="67">
        <v>151</v>
      </c>
      <c r="G3" t="s" s="67">
        <v>152</v>
      </c>
    </row>
    <row r="4" ht="15" customHeight="1">
      <c r="A4" s="62">
        <v>2</v>
      </c>
      <c r="B4" s="63">
        <v>43885</v>
      </c>
      <c r="C4" s="64"/>
      <c r="D4" s="65">
        <v>3</v>
      </c>
      <c r="E4" s="66">
        <f>E3+D4</f>
        <v>6</v>
      </c>
      <c r="F4" s="64"/>
      <c r="G4" s="64"/>
    </row>
    <row r="5" ht="15" customHeight="1">
      <c r="A5" s="62">
        <v>3</v>
      </c>
      <c r="B5" s="63">
        <v>43892</v>
      </c>
      <c r="C5" s="64"/>
      <c r="D5" s="65">
        <v>3</v>
      </c>
      <c r="E5" s="66">
        <f>E4+D5</f>
        <v>9</v>
      </c>
      <c r="F5" s="64"/>
      <c r="G5" s="64"/>
    </row>
    <row r="6" ht="15" customHeight="1">
      <c r="A6" s="62">
        <v>4</v>
      </c>
      <c r="B6" s="63">
        <v>43895</v>
      </c>
      <c r="C6" s="64"/>
      <c r="D6" s="65">
        <v>3</v>
      </c>
      <c r="E6" s="66">
        <f>E5+D6</f>
        <v>12</v>
      </c>
      <c r="F6" s="64"/>
      <c r="G6" s="64"/>
    </row>
    <row r="7" ht="15" customHeight="1">
      <c r="A7" s="62">
        <v>5</v>
      </c>
      <c r="B7" s="63">
        <v>43899</v>
      </c>
      <c r="C7" s="64"/>
      <c r="D7" s="65">
        <v>3</v>
      </c>
      <c r="E7" s="66">
        <f>E6+D7</f>
        <v>15</v>
      </c>
      <c r="F7" s="64"/>
      <c r="G7" s="64"/>
    </row>
    <row r="8" ht="15" customHeight="1">
      <c r="A8" s="62">
        <v>6</v>
      </c>
      <c r="B8" s="63">
        <v>44000</v>
      </c>
      <c r="C8" s="64"/>
      <c r="D8" s="65">
        <v>4</v>
      </c>
      <c r="E8" s="66">
        <f>E7+D8</f>
        <v>19</v>
      </c>
      <c r="F8" s="64"/>
      <c r="G8" s="64"/>
    </row>
    <row r="9" ht="15" customHeight="1">
      <c r="A9" s="62">
        <v>7</v>
      </c>
      <c r="B9" s="63">
        <v>44013</v>
      </c>
      <c r="C9" s="64"/>
      <c r="D9" s="65">
        <v>4</v>
      </c>
      <c r="E9" s="66">
        <f>E8+D9</f>
        <v>23</v>
      </c>
      <c r="F9" s="64"/>
      <c r="G9" s="64"/>
    </row>
    <row r="10" ht="15" customHeight="1">
      <c r="A10" s="62">
        <v>8</v>
      </c>
      <c r="B10" s="182">
        <v>44021</v>
      </c>
      <c r="C10" s="64"/>
      <c r="D10" s="65">
        <v>4</v>
      </c>
      <c r="E10" s="66">
        <f>E9+D10</f>
        <v>27</v>
      </c>
      <c r="F10" s="64"/>
      <c r="G10" s="64"/>
    </row>
    <row r="11" ht="15" customHeight="1">
      <c r="A11" s="62">
        <v>9</v>
      </c>
      <c r="B11" s="182">
        <v>44025</v>
      </c>
      <c r="C11" s="64"/>
      <c r="D11" s="65">
        <v>4</v>
      </c>
      <c r="E11" s="66">
        <f>E10+D11</f>
        <v>31</v>
      </c>
      <c r="F11" s="64"/>
      <c r="G11" s="64"/>
    </row>
    <row r="12" ht="15" customHeight="1">
      <c r="A12" s="62">
        <v>10</v>
      </c>
      <c r="B12" s="182">
        <v>44032</v>
      </c>
      <c r="C12" s="64"/>
      <c r="D12" s="65">
        <v>4</v>
      </c>
      <c r="E12" s="66">
        <f>E11+D12</f>
        <v>35</v>
      </c>
      <c r="F12" s="64"/>
      <c r="G12" s="64"/>
    </row>
    <row r="13" ht="15" customHeight="1">
      <c r="A13" s="62">
        <v>11</v>
      </c>
      <c r="B13" s="182">
        <v>44033</v>
      </c>
      <c r="C13" s="64"/>
      <c r="D13" s="65">
        <v>3</v>
      </c>
      <c r="E13" s="66">
        <f>E12+D13</f>
        <v>38</v>
      </c>
      <c r="F13" s="64"/>
      <c r="G13" s="64"/>
    </row>
    <row r="14" ht="15" customHeight="1">
      <c r="A14" s="62">
        <v>12</v>
      </c>
      <c r="B14" s="182">
        <v>44035</v>
      </c>
      <c r="C14" s="64"/>
      <c r="D14" s="65">
        <v>2</v>
      </c>
      <c r="E14" s="66">
        <f>E13+D14</f>
        <v>40</v>
      </c>
      <c r="F14" s="64"/>
      <c r="G14" s="64"/>
    </row>
    <row r="15" ht="15" customHeight="1">
      <c r="A15" s="62">
        <v>13</v>
      </c>
      <c r="B15" s="182">
        <v>44039</v>
      </c>
      <c r="C15" s="64"/>
      <c r="D15" s="65">
        <v>4</v>
      </c>
      <c r="E15" s="66">
        <f>E14+D15</f>
        <v>44</v>
      </c>
      <c r="F15" s="64"/>
      <c r="G15" s="64"/>
    </row>
    <row r="16" ht="15" customHeight="1">
      <c r="A16" s="62">
        <v>14</v>
      </c>
      <c r="B16" s="182">
        <v>44046</v>
      </c>
      <c r="C16" s="64"/>
      <c r="D16" s="65">
        <v>4</v>
      </c>
      <c r="E16" s="66">
        <f>E15+D16</f>
        <v>48</v>
      </c>
      <c r="F16" s="64"/>
      <c r="G16" s="64"/>
    </row>
    <row r="17" ht="15" customHeight="1">
      <c r="A17" s="62">
        <v>15</v>
      </c>
      <c r="B17" s="182">
        <v>44049</v>
      </c>
      <c r="C17" s="64"/>
      <c r="D17" s="65">
        <v>4</v>
      </c>
      <c r="E17" s="66">
        <f>E16+D17</f>
        <v>52</v>
      </c>
      <c r="F17" s="64"/>
      <c r="G17" s="64"/>
    </row>
    <row r="18" ht="15" customHeight="1">
      <c r="A18" s="62">
        <v>16</v>
      </c>
      <c r="B18" s="182">
        <v>44053</v>
      </c>
      <c r="C18" s="64"/>
      <c r="D18" s="65">
        <v>4</v>
      </c>
      <c r="E18" s="66">
        <f>E17+D18</f>
        <v>56</v>
      </c>
      <c r="F18" s="64"/>
      <c r="G18" s="64"/>
    </row>
    <row r="19" ht="15" customHeight="1">
      <c r="A19" s="70">
        <v>17</v>
      </c>
      <c r="B19" s="183">
        <v>44056</v>
      </c>
      <c r="C19" s="69"/>
      <c r="D19" s="70">
        <v>4</v>
      </c>
      <c r="E19" s="71">
        <f>E18+D19</f>
        <v>60</v>
      </c>
      <c r="F19" s="64"/>
      <c r="G19" s="64"/>
    </row>
    <row r="20" ht="15" customHeight="1">
      <c r="A20" s="62">
        <v>18</v>
      </c>
      <c r="B20" s="182">
        <v>44060</v>
      </c>
      <c r="C20" s="64"/>
      <c r="D20" s="65">
        <v>4</v>
      </c>
      <c r="E20" s="66">
        <f>E19+D20</f>
        <v>64</v>
      </c>
      <c r="F20" s="64"/>
      <c r="G20" s="64"/>
    </row>
    <row r="21" ht="15" customHeight="1">
      <c r="A21" s="62">
        <v>19</v>
      </c>
      <c r="B21" s="182">
        <v>44063</v>
      </c>
      <c r="C21" s="64"/>
      <c r="D21" s="65">
        <v>4</v>
      </c>
      <c r="E21" s="66">
        <f>E20+D21</f>
        <v>68</v>
      </c>
      <c r="F21" s="64"/>
      <c r="G21" s="64"/>
    </row>
    <row r="22" ht="15" customHeight="1">
      <c r="A22" s="62">
        <v>20</v>
      </c>
      <c r="B22" s="182">
        <v>44067</v>
      </c>
      <c r="C22" s="64"/>
      <c r="D22" s="65">
        <v>4</v>
      </c>
      <c r="E22" s="66">
        <f>E21+D22</f>
        <v>72</v>
      </c>
      <c r="F22" s="64"/>
      <c r="G22" s="64"/>
    </row>
    <row r="23" ht="15" customHeight="1">
      <c r="A23" s="62">
        <v>21</v>
      </c>
      <c r="B23" s="182">
        <v>44068</v>
      </c>
      <c r="C23" s="64"/>
      <c r="D23" s="65">
        <v>4</v>
      </c>
      <c r="E23" s="66">
        <f>E22+D23</f>
        <v>76</v>
      </c>
      <c r="F23" s="64"/>
      <c r="G23" s="64"/>
    </row>
    <row r="24" ht="15" customHeight="1">
      <c r="A24" s="62">
        <v>22</v>
      </c>
      <c r="B24" s="182">
        <v>44074</v>
      </c>
      <c r="C24" s="64"/>
      <c r="D24" s="65">
        <v>4</v>
      </c>
      <c r="E24" s="66">
        <f>E23+D24</f>
        <v>80</v>
      </c>
      <c r="F24" s="64"/>
      <c r="G24" s="64"/>
    </row>
    <row r="25" ht="15" customHeight="1">
      <c r="A25" s="62">
        <v>24</v>
      </c>
      <c r="B25" s="182">
        <v>44077</v>
      </c>
      <c r="C25" s="64"/>
      <c r="D25" s="65">
        <v>4</v>
      </c>
      <c r="E25" s="66">
        <f>E24+D25</f>
        <v>84</v>
      </c>
      <c r="F25" s="64"/>
      <c r="G25" s="64"/>
    </row>
    <row r="26" ht="15" customHeight="1">
      <c r="A26" s="62">
        <v>25</v>
      </c>
      <c r="B26" s="182">
        <v>44081</v>
      </c>
      <c r="C26" s="64"/>
      <c r="D26" s="65">
        <v>4</v>
      </c>
      <c r="E26" s="66">
        <f>E25+D26</f>
        <v>88</v>
      </c>
      <c r="F26" s="64"/>
      <c r="G26" s="64"/>
    </row>
    <row r="27" ht="15" customHeight="1">
      <c r="A27" s="66">
        <v>26</v>
      </c>
      <c r="B27" s="182">
        <v>44084</v>
      </c>
      <c r="C27" s="64"/>
      <c r="D27" s="65">
        <v>4</v>
      </c>
      <c r="E27" s="66">
        <f>E26+D27</f>
        <v>92</v>
      </c>
      <c r="F27" s="64"/>
      <c r="G27" s="64"/>
    </row>
    <row r="28" ht="15" customHeight="1">
      <c r="A28" s="66">
        <v>27</v>
      </c>
      <c r="B28" s="182">
        <v>44088</v>
      </c>
      <c r="C28" s="64"/>
      <c r="D28" s="65">
        <v>4</v>
      </c>
      <c r="E28" s="66">
        <f>E27+D28</f>
        <v>96</v>
      </c>
      <c r="F28" s="64"/>
      <c r="G28" s="64"/>
    </row>
    <row r="29" ht="15" customHeight="1">
      <c r="A29" s="66">
        <v>28</v>
      </c>
      <c r="B29" s="182">
        <v>44091</v>
      </c>
      <c r="C29" s="64"/>
      <c r="D29" s="65">
        <v>4</v>
      </c>
      <c r="E29" s="66">
        <f>E28+D29</f>
        <v>100</v>
      </c>
      <c r="F29" s="64"/>
      <c r="G29" s="64"/>
    </row>
    <row r="30" ht="15" customHeight="1">
      <c r="A30" s="66">
        <v>29</v>
      </c>
      <c r="B30" s="182">
        <v>44096</v>
      </c>
      <c r="C30" s="64"/>
      <c r="D30" s="65">
        <v>4</v>
      </c>
      <c r="E30" s="66">
        <f>E29+D30</f>
        <v>104</v>
      </c>
      <c r="F30" s="64"/>
      <c r="G30" s="64"/>
    </row>
    <row r="31" ht="15" customHeight="1">
      <c r="A31" s="66">
        <v>30</v>
      </c>
      <c r="B31" s="182">
        <v>44098</v>
      </c>
      <c r="C31" s="64"/>
      <c r="D31" s="65">
        <v>4</v>
      </c>
      <c r="E31" s="66">
        <f>E30+D31</f>
        <v>108</v>
      </c>
      <c r="F31" s="64"/>
      <c r="G31" s="64"/>
    </row>
    <row r="32" ht="15" customHeight="1">
      <c r="A32" s="66">
        <v>31</v>
      </c>
      <c r="B32" s="182">
        <v>44103</v>
      </c>
      <c r="C32" s="64"/>
      <c r="D32" s="65">
        <v>4</v>
      </c>
      <c r="E32" s="66">
        <f>E31+D32</f>
        <v>112</v>
      </c>
      <c r="F32" s="64"/>
      <c r="G32" s="64"/>
    </row>
    <row r="33" ht="15" customHeight="1">
      <c r="A33" s="66">
        <v>33</v>
      </c>
      <c r="B33" s="72">
        <v>44105</v>
      </c>
      <c r="C33" s="64"/>
      <c r="D33" s="62">
        <v>4</v>
      </c>
      <c r="E33" s="66">
        <f>E32+D33</f>
        <v>116</v>
      </c>
      <c r="F33" s="64"/>
      <c r="G33" s="64"/>
    </row>
    <row r="34" ht="15" customHeight="1">
      <c r="A34" s="66">
        <v>34</v>
      </c>
      <c r="B34" s="72">
        <v>44109</v>
      </c>
      <c r="C34" s="64"/>
      <c r="D34" s="62">
        <v>4</v>
      </c>
      <c r="E34" s="66">
        <f>E33+D34</f>
        <v>120</v>
      </c>
      <c r="F34" s="64"/>
      <c r="G34" s="64"/>
    </row>
    <row r="35" ht="15" customHeight="1">
      <c r="A35" s="66">
        <v>35</v>
      </c>
      <c r="B35" s="72">
        <v>44112</v>
      </c>
      <c r="C35" s="64"/>
      <c r="D35" s="62">
        <v>4</v>
      </c>
      <c r="E35" s="66">
        <f>E34+D35</f>
        <v>124</v>
      </c>
      <c r="F35" s="64"/>
      <c r="G35" s="64"/>
    </row>
    <row r="36" ht="15" customHeight="1">
      <c r="A36" s="66">
        <v>36</v>
      </c>
      <c r="B36" s="72">
        <v>44116</v>
      </c>
      <c r="C36" s="64"/>
      <c r="D36" s="62">
        <v>4</v>
      </c>
      <c r="E36" s="66">
        <f>E35+D36</f>
        <v>128</v>
      </c>
      <c r="F36" s="64"/>
      <c r="G36" s="64"/>
    </row>
    <row r="37" ht="15" customHeight="1">
      <c r="A37" s="66">
        <v>37</v>
      </c>
      <c r="B37" s="72">
        <v>44119</v>
      </c>
      <c r="C37" s="64"/>
      <c r="D37" s="62">
        <v>4</v>
      </c>
      <c r="E37" s="66">
        <f>E36+D37</f>
        <v>132</v>
      </c>
      <c r="F37" s="64"/>
      <c r="G37" s="64"/>
    </row>
    <row r="38" ht="15" customHeight="1">
      <c r="A38" s="66">
        <v>38</v>
      </c>
      <c r="B38" s="72">
        <v>44123</v>
      </c>
      <c r="C38" s="64"/>
      <c r="D38" s="62">
        <v>4</v>
      </c>
      <c r="E38" s="66">
        <f>E37+D38</f>
        <v>136</v>
      </c>
      <c r="F38" s="64"/>
      <c r="G38" s="64"/>
    </row>
    <row r="39" ht="15" customHeight="1">
      <c r="A39" s="66">
        <v>39</v>
      </c>
      <c r="B39" s="72">
        <v>44126</v>
      </c>
      <c r="C39" s="64"/>
      <c r="D39" s="62">
        <v>4</v>
      </c>
      <c r="E39" s="66">
        <f>E38+D39</f>
        <v>140</v>
      </c>
      <c r="F39" s="64"/>
      <c r="G39" s="64"/>
    </row>
    <row r="40" ht="15" customHeight="1">
      <c r="A40" s="66">
        <v>40</v>
      </c>
      <c r="B40" s="72">
        <v>44130</v>
      </c>
      <c r="C40" s="64"/>
      <c r="D40" s="62">
        <v>4</v>
      </c>
      <c r="E40" s="66">
        <f>E39+D40</f>
        <v>144</v>
      </c>
      <c r="F40" s="64"/>
      <c r="G40" s="64"/>
    </row>
    <row r="41" ht="15" customHeight="1">
      <c r="A41" s="66">
        <v>41</v>
      </c>
      <c r="B41" s="72">
        <v>44133</v>
      </c>
      <c r="C41" s="64"/>
      <c r="D41" s="62">
        <v>4</v>
      </c>
      <c r="E41" s="66">
        <f>E40+D41</f>
        <v>148</v>
      </c>
      <c r="F41" s="64"/>
      <c r="G41" s="64"/>
    </row>
    <row r="42" ht="15" customHeight="1">
      <c r="A42" s="66">
        <v>42</v>
      </c>
      <c r="B42" s="72">
        <v>44137</v>
      </c>
      <c r="C42" s="64"/>
      <c r="D42" s="62">
        <v>4</v>
      </c>
      <c r="E42" s="66">
        <f>E41+D42</f>
        <v>152</v>
      </c>
      <c r="F42" s="64"/>
      <c r="G42" s="64"/>
    </row>
    <row r="43" ht="15" customHeight="1">
      <c r="A43" s="66">
        <v>43</v>
      </c>
      <c r="B43" s="72">
        <v>44140</v>
      </c>
      <c r="C43" s="64"/>
      <c r="D43" s="62">
        <v>4</v>
      </c>
      <c r="E43" s="66">
        <f>E42+D43</f>
        <v>156</v>
      </c>
      <c r="F43" s="64"/>
      <c r="G43" s="64"/>
    </row>
    <row r="44" ht="15" customHeight="1">
      <c r="A44" s="66">
        <v>44</v>
      </c>
      <c r="B44" s="72">
        <v>44144</v>
      </c>
      <c r="C44" s="64"/>
      <c r="D44" s="62">
        <v>4</v>
      </c>
      <c r="E44" s="66">
        <f>E43+D44</f>
        <v>160</v>
      </c>
      <c r="F44" s="64"/>
      <c r="G44" s="64"/>
    </row>
    <row r="45" ht="15" customHeight="1">
      <c r="A45" s="66">
        <v>45</v>
      </c>
      <c r="B45" s="72">
        <v>44147</v>
      </c>
      <c r="C45" s="64"/>
      <c r="D45" s="62">
        <v>4</v>
      </c>
      <c r="E45" s="66">
        <f>E44+D45</f>
        <v>164</v>
      </c>
      <c r="F45" s="64"/>
      <c r="G45" s="64"/>
    </row>
    <row r="46" ht="15" customHeight="1">
      <c r="A46" s="66">
        <v>46</v>
      </c>
      <c r="B46" s="72">
        <v>44151</v>
      </c>
      <c r="C46" s="64"/>
      <c r="D46" s="62">
        <v>4</v>
      </c>
      <c r="E46" s="66">
        <f>E45+D46</f>
        <v>168</v>
      </c>
      <c r="F46" s="64"/>
      <c r="G46" s="64"/>
    </row>
    <row r="47" ht="15" customHeight="1">
      <c r="A47" s="66">
        <v>47</v>
      </c>
      <c r="B47" s="72">
        <v>44123</v>
      </c>
      <c r="C47" s="64"/>
      <c r="D47" s="62">
        <v>4</v>
      </c>
      <c r="E47" s="66">
        <f>E46+D47</f>
        <v>172</v>
      </c>
      <c r="F47" s="64"/>
      <c r="G47" s="64"/>
    </row>
    <row r="48" ht="15" customHeight="1">
      <c r="A48" s="66">
        <v>48</v>
      </c>
      <c r="B48" s="72">
        <v>44127</v>
      </c>
      <c r="C48" s="64"/>
      <c r="D48" s="62">
        <v>4</v>
      </c>
      <c r="E48" s="66">
        <f>E47+D48</f>
        <v>176</v>
      </c>
      <c r="F48" s="64"/>
      <c r="G48" s="64"/>
    </row>
    <row r="49" ht="15" customHeight="1">
      <c r="A49" s="66">
        <v>49</v>
      </c>
      <c r="B49" s="72">
        <v>44130</v>
      </c>
      <c r="C49" s="64"/>
      <c r="D49" s="62">
        <v>4</v>
      </c>
      <c r="E49" s="66">
        <f>E48+D49</f>
        <v>180</v>
      </c>
      <c r="F49" s="64"/>
      <c r="G49" s="64"/>
    </row>
    <row r="50" ht="15" customHeight="1">
      <c r="A50" s="66">
        <v>50</v>
      </c>
      <c r="B50" s="72">
        <v>44134</v>
      </c>
      <c r="C50" s="64"/>
      <c r="D50" s="62">
        <v>4</v>
      </c>
      <c r="E50" s="66">
        <f>E49+D50</f>
        <v>184</v>
      </c>
      <c r="F50" s="64"/>
      <c r="G50" s="64"/>
    </row>
    <row r="51" ht="15" customHeight="1">
      <c r="A51" s="66">
        <v>51</v>
      </c>
      <c r="B51" s="72">
        <v>44168</v>
      </c>
      <c r="C51" s="64"/>
      <c r="D51" s="62">
        <v>4</v>
      </c>
      <c r="E51" s="66">
        <f>E50+D51</f>
        <v>188</v>
      </c>
      <c r="F51" s="64"/>
      <c r="G51" s="64"/>
    </row>
    <row r="52" ht="15" customHeight="1">
      <c r="A52" s="66">
        <v>52</v>
      </c>
      <c r="B52" s="72">
        <v>44172</v>
      </c>
      <c r="C52" s="64"/>
      <c r="D52" s="62">
        <v>4</v>
      </c>
      <c r="E52" s="66">
        <f>E51+D52</f>
        <v>192</v>
      </c>
      <c r="F52" s="64"/>
      <c r="G52" s="64"/>
    </row>
    <row r="53" ht="15" customHeight="1">
      <c r="A53" s="66">
        <v>53</v>
      </c>
      <c r="B53" s="72">
        <v>44175</v>
      </c>
      <c r="C53" s="64"/>
      <c r="D53" s="62">
        <v>4</v>
      </c>
      <c r="E53" s="66">
        <f>E52+D53</f>
        <v>196</v>
      </c>
      <c r="F53" s="64"/>
      <c r="G53" s="64"/>
    </row>
    <row r="54" ht="15" customHeight="1">
      <c r="A54" s="66">
        <v>54</v>
      </c>
      <c r="B54" s="72">
        <v>44179</v>
      </c>
      <c r="C54" s="64"/>
      <c r="D54" s="62">
        <v>4</v>
      </c>
      <c r="E54" s="66">
        <f>E53+D54</f>
        <v>200</v>
      </c>
      <c r="F54" s="64"/>
      <c r="G54" s="64"/>
    </row>
    <row r="55" ht="15" customHeight="1">
      <c r="A55" s="66">
        <v>55</v>
      </c>
      <c r="B55" s="72">
        <v>44182</v>
      </c>
      <c r="C55" s="64"/>
      <c r="D55" s="62">
        <v>4</v>
      </c>
      <c r="E55" s="66">
        <f>E54+D55</f>
        <v>204</v>
      </c>
      <c r="F55" s="64"/>
      <c r="G55" s="64"/>
    </row>
    <row r="56" ht="15" customHeight="1">
      <c r="A56" s="66">
        <v>56</v>
      </c>
      <c r="B56" s="72">
        <v>44186</v>
      </c>
      <c r="C56" s="64"/>
      <c r="D56" s="62">
        <v>4</v>
      </c>
      <c r="E56" s="66">
        <f>E55+D56</f>
        <v>208</v>
      </c>
      <c r="F56" s="64"/>
      <c r="G56" s="64"/>
    </row>
    <row r="57" ht="15" customHeight="1">
      <c r="A57" s="66">
        <v>57</v>
      </c>
      <c r="B57" s="72">
        <v>44193</v>
      </c>
      <c r="C57" s="64"/>
      <c r="D57" s="62">
        <v>4</v>
      </c>
      <c r="E57" s="66">
        <f>E56+D57</f>
        <v>212</v>
      </c>
      <c r="F57" s="64"/>
      <c r="G57" s="64"/>
    </row>
    <row r="58" ht="15" customHeight="1">
      <c r="A58" s="66">
        <v>58</v>
      </c>
      <c r="B58" s="72">
        <v>44200</v>
      </c>
      <c r="C58" s="64"/>
      <c r="D58" s="62">
        <v>4</v>
      </c>
      <c r="E58" s="66">
        <f>E57+D58</f>
        <v>216</v>
      </c>
      <c r="F58" s="64"/>
      <c r="G58" s="64"/>
    </row>
    <row r="59" ht="15" customHeight="1">
      <c r="A59" s="66">
        <v>59</v>
      </c>
      <c r="B59" s="72">
        <v>44203</v>
      </c>
      <c r="C59" s="64"/>
      <c r="D59" s="62">
        <v>4</v>
      </c>
      <c r="E59" s="66">
        <f>E58+D59</f>
        <v>220</v>
      </c>
      <c r="F59" s="64"/>
      <c r="G59" s="64"/>
    </row>
    <row r="60" ht="15" customHeight="1">
      <c r="A60" s="66">
        <v>60</v>
      </c>
      <c r="B60" s="72">
        <v>44207</v>
      </c>
      <c r="C60" s="64"/>
      <c r="D60" s="62">
        <v>4</v>
      </c>
      <c r="E60" s="66">
        <f>E59+D60</f>
        <v>224</v>
      </c>
      <c r="F60" s="64"/>
      <c r="G60" s="64"/>
    </row>
    <row r="61" ht="15" customHeight="1">
      <c r="A61" s="66">
        <v>61</v>
      </c>
      <c r="B61" s="72">
        <v>44210</v>
      </c>
      <c r="C61" s="64"/>
      <c r="D61" s="62">
        <v>4</v>
      </c>
      <c r="E61" s="66">
        <f>E60+D61</f>
        <v>228</v>
      </c>
      <c r="F61" s="64"/>
      <c r="G61" s="64"/>
    </row>
    <row r="62" ht="15" customHeight="1">
      <c r="A62" s="66">
        <v>62</v>
      </c>
      <c r="B62" s="72">
        <v>44214</v>
      </c>
      <c r="C62" s="64"/>
      <c r="D62" s="62">
        <v>4</v>
      </c>
      <c r="E62" s="66">
        <f>E61+D62</f>
        <v>232</v>
      </c>
      <c r="F62" s="64"/>
      <c r="G62" s="64"/>
    </row>
    <row r="63" ht="15" customHeight="1">
      <c r="A63" s="62">
        <v>63</v>
      </c>
      <c r="B63" s="72">
        <v>44217</v>
      </c>
      <c r="C63" s="64"/>
      <c r="D63" s="62">
        <v>4</v>
      </c>
      <c r="E63" s="66">
        <f>E62+D63</f>
        <v>236</v>
      </c>
      <c r="F63" s="64"/>
      <c r="G63" s="64"/>
    </row>
    <row r="64" ht="15" customHeight="1">
      <c r="A64" s="62">
        <v>64</v>
      </c>
      <c r="B64" s="72">
        <v>44221</v>
      </c>
      <c r="C64" s="64"/>
      <c r="D64" s="62">
        <v>4</v>
      </c>
      <c r="E64" s="66">
        <f>E63+D64</f>
        <v>240</v>
      </c>
      <c r="F64" s="64"/>
      <c r="G64" s="64"/>
    </row>
    <row r="65" ht="15" customHeight="1">
      <c r="A65" s="136"/>
      <c r="B65" s="184"/>
      <c r="C65" s="139"/>
      <c r="D65" s="139"/>
      <c r="E65" s="136"/>
      <c r="F65" s="140"/>
      <c r="G65" s="140"/>
    </row>
  </sheetData>
  <mergeCells count="3">
    <mergeCell ref="A1:G1"/>
    <mergeCell ref="F3:F64"/>
    <mergeCell ref="G3:G64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dimension ref="A1:M255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85" customWidth="1"/>
    <col min="2" max="2" width="32.5" style="185" customWidth="1"/>
    <col min="3" max="3" width="19" style="185" customWidth="1"/>
    <col min="4" max="4" width="13.5" style="185" customWidth="1"/>
    <col min="5" max="5" width="7.67188" style="185" customWidth="1"/>
    <col min="6" max="6" width="17.5" style="185" customWidth="1"/>
    <col min="7" max="7" width="20.1719" style="185" customWidth="1"/>
    <col min="8" max="11" hidden="1" width="9" style="185" customWidth="1"/>
    <col min="12" max="13" width="9" style="185" customWidth="1"/>
    <col min="14" max="16384" width="9" style="185" customWidth="1"/>
  </cols>
  <sheetData>
    <row r="1" ht="84.4" customHeight="1">
      <c r="A1" t="s" s="74">
        <v>154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44076</v>
      </c>
      <c r="C3" t="s" s="81">
        <v>63</v>
      </c>
      <c r="D3" s="88">
        <v>2</v>
      </c>
      <c r="E3" s="82">
        <v>2</v>
      </c>
      <c r="F3" s="83"/>
      <c r="G3" t="s" s="81">
        <v>155</v>
      </c>
      <c r="H3" t="b" s="84">
        <f>E3&gt;=60</f>
        <v>0</v>
      </c>
      <c r="I3" s="85">
        <f>INDEX(B1:B255,MATCH(TRUE,H1:H255,0))</f>
        <v>44126</v>
      </c>
      <c r="J3" t="b" s="86">
        <f>E3&gt;=120</f>
        <v>0</v>
      </c>
      <c r="K3" s="85">
        <f>INDEX(B1:B255,MATCH(TRUE,J1:J255,0))</f>
        <v>44173</v>
      </c>
      <c r="L3" s="76"/>
      <c r="M3" s="77"/>
    </row>
    <row r="4" ht="18" customHeight="1">
      <c r="A4" s="79">
        <v>2</v>
      </c>
      <c r="B4" s="80">
        <v>44077</v>
      </c>
      <c r="C4" t="s" s="81">
        <v>63</v>
      </c>
      <c r="D4" s="88">
        <v>2</v>
      </c>
      <c r="E4" s="82">
        <v>4</v>
      </c>
      <c r="F4" s="83"/>
      <c r="G4" s="83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s="80">
        <v>44078</v>
      </c>
      <c r="C5" t="s" s="81">
        <v>63</v>
      </c>
      <c r="D5" s="88">
        <v>3</v>
      </c>
      <c r="E5" s="82">
        <v>6</v>
      </c>
      <c r="F5" s="83"/>
      <c r="G5" s="83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80">
        <v>44082</v>
      </c>
      <c r="C6" t="s" s="81">
        <v>63</v>
      </c>
      <c r="D6" s="88">
        <v>3</v>
      </c>
      <c r="E6" s="82">
        <v>8</v>
      </c>
      <c r="F6" s="83"/>
      <c r="G6" s="83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80">
        <v>44084</v>
      </c>
      <c r="C7" t="s" s="81">
        <v>63</v>
      </c>
      <c r="D7" s="88">
        <v>3</v>
      </c>
      <c r="E7" s="82">
        <v>10</v>
      </c>
      <c r="F7" s="83"/>
      <c r="G7" s="83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80">
        <v>44085</v>
      </c>
      <c r="C8" t="s" s="81">
        <v>63</v>
      </c>
      <c r="D8" s="88">
        <v>3</v>
      </c>
      <c r="E8" s="82">
        <v>12</v>
      </c>
      <c r="F8" s="83"/>
      <c r="G8" s="83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80">
        <v>44089</v>
      </c>
      <c r="C9" t="s" s="81">
        <v>63</v>
      </c>
      <c r="D9" s="88">
        <v>3</v>
      </c>
      <c r="E9" s="82">
        <v>14</v>
      </c>
      <c r="F9" s="83"/>
      <c r="G9" s="83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80">
        <v>44091</v>
      </c>
      <c r="C10" t="s" s="81">
        <v>63</v>
      </c>
      <c r="D10" s="88">
        <v>3</v>
      </c>
      <c r="E10" s="82">
        <f>E9+D10</f>
        <v>17</v>
      </c>
      <c r="F10" s="83"/>
      <c r="G10" s="83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80">
        <v>44092</v>
      </c>
      <c r="C11" t="s" s="81">
        <v>63</v>
      </c>
      <c r="D11" s="88">
        <v>3</v>
      </c>
      <c r="E11" s="82">
        <f>E10+D11</f>
        <v>20</v>
      </c>
      <c r="F11" s="83"/>
      <c r="G11" s="83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80">
        <v>44096</v>
      </c>
      <c r="C12" t="s" s="81">
        <v>63</v>
      </c>
      <c r="D12" s="88">
        <v>3</v>
      </c>
      <c r="E12" s="82">
        <f>E11+D12</f>
        <v>23</v>
      </c>
      <c r="F12" s="83"/>
      <c r="G12" s="83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80">
        <v>44098</v>
      </c>
      <c r="C13" t="s" s="81">
        <v>63</v>
      </c>
      <c r="D13" s="88">
        <v>3</v>
      </c>
      <c r="E13" s="82">
        <f>E12+D13</f>
        <v>26</v>
      </c>
      <c r="F13" s="83"/>
      <c r="G13" s="83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80">
        <v>44099</v>
      </c>
      <c r="C14" t="s" s="81">
        <v>63</v>
      </c>
      <c r="D14" s="88">
        <v>3</v>
      </c>
      <c r="E14" s="82">
        <f>E13+D14</f>
        <v>29</v>
      </c>
      <c r="F14" s="83"/>
      <c r="G14" s="83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80">
        <v>44103</v>
      </c>
      <c r="C15" t="s" s="81">
        <v>63</v>
      </c>
      <c r="D15" s="88">
        <v>3</v>
      </c>
      <c r="E15" s="82">
        <f>E14+D15</f>
        <v>32</v>
      </c>
      <c r="F15" s="83"/>
      <c r="G15" s="83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80">
        <v>44105</v>
      </c>
      <c r="C16" t="s" s="81">
        <v>63</v>
      </c>
      <c r="D16" s="88">
        <v>3</v>
      </c>
      <c r="E16" s="82">
        <f>E15+D16</f>
        <v>35</v>
      </c>
      <c r="F16" s="83"/>
      <c r="G16" s="83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15</v>
      </c>
      <c r="B17" s="93">
        <v>44106</v>
      </c>
      <c r="C17" t="s" s="81">
        <v>63</v>
      </c>
      <c r="D17" s="79">
        <v>3</v>
      </c>
      <c r="E17" s="82">
        <f>E16+D17</f>
        <v>38</v>
      </c>
      <c r="F17" s="83"/>
      <c r="G17" s="83"/>
      <c r="H17" t="b" s="84">
        <f>E17&gt;=60</f>
        <v>0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93">
        <v>44110</v>
      </c>
      <c r="C18" t="s" s="81">
        <v>63</v>
      </c>
      <c r="D18" s="79">
        <v>3</v>
      </c>
      <c r="E18" s="82">
        <f>E17+D18</f>
        <v>41</v>
      </c>
      <c r="F18" s="83"/>
      <c r="G18" s="83"/>
      <c r="H18" t="b" s="84">
        <f>E18&gt;=60</f>
        <v>0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93">
        <v>44112</v>
      </c>
      <c r="C19" t="s" s="81">
        <v>63</v>
      </c>
      <c r="D19" s="79">
        <v>3</v>
      </c>
      <c r="E19" s="82">
        <f>E18+D19</f>
        <v>44</v>
      </c>
      <c r="F19" s="83"/>
      <c r="G19" s="83"/>
      <c r="H19" t="b" s="84">
        <f>E19&gt;=60</f>
        <v>0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93">
        <v>44113</v>
      </c>
      <c r="C20" t="s" s="81">
        <v>63</v>
      </c>
      <c r="D20" s="79">
        <v>3</v>
      </c>
      <c r="E20" s="82">
        <f>E19+D20</f>
        <v>47</v>
      </c>
      <c r="F20" s="83"/>
      <c r="G20" s="83"/>
      <c r="H20" t="b" s="84">
        <f>E20&gt;=60</f>
        <v>0</v>
      </c>
      <c r="I20" s="87"/>
      <c r="J20" t="b" s="86">
        <f>E20&gt;=120</f>
        <v>0</v>
      </c>
      <c r="K20" s="77"/>
      <c r="L20" s="76"/>
      <c r="M20" s="77"/>
    </row>
    <row r="21" ht="18" customHeight="1">
      <c r="A21" s="79">
        <v>19</v>
      </c>
      <c r="B21" s="93">
        <v>44117</v>
      </c>
      <c r="C21" t="s" s="81">
        <v>63</v>
      </c>
      <c r="D21" s="79">
        <v>3</v>
      </c>
      <c r="E21" s="82">
        <f>E20+D21</f>
        <v>50</v>
      </c>
      <c r="F21" s="83"/>
      <c r="G21" s="83"/>
      <c r="H21" t="b" s="84">
        <f>E21&gt;=60</f>
        <v>0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20</v>
      </c>
      <c r="B22" s="93">
        <v>44119</v>
      </c>
      <c r="C22" t="s" s="81">
        <v>63</v>
      </c>
      <c r="D22" s="79">
        <v>3</v>
      </c>
      <c r="E22" s="82">
        <f>E21+D22</f>
        <v>53</v>
      </c>
      <c r="F22" s="83"/>
      <c r="G22" s="83"/>
      <c r="H22" t="b" s="84">
        <f>E22&gt;=60</f>
        <v>0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93">
        <v>44120</v>
      </c>
      <c r="C23" t="s" s="81">
        <v>65</v>
      </c>
      <c r="D23" s="79">
        <v>3</v>
      </c>
      <c r="E23" s="82">
        <f>E22+D23</f>
        <v>56</v>
      </c>
      <c r="F23" s="83"/>
      <c r="G23" s="83"/>
      <c r="H23" t="b" s="84">
        <f>E23&gt;=60</f>
        <v>0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93">
        <v>44124</v>
      </c>
      <c r="C24" t="s" s="81">
        <v>65</v>
      </c>
      <c r="D24" s="79">
        <v>3</v>
      </c>
      <c r="E24" s="82">
        <f>E23+D24</f>
        <v>59</v>
      </c>
      <c r="F24" s="83"/>
      <c r="G24" s="83"/>
      <c r="H24" t="b" s="84">
        <f>E24&gt;=60</f>
        <v>0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24</v>
      </c>
      <c r="B25" s="93">
        <v>44126</v>
      </c>
      <c r="C25" t="s" s="81">
        <v>65</v>
      </c>
      <c r="D25" s="79">
        <v>3</v>
      </c>
      <c r="E25" s="82">
        <f>E24+D25</f>
        <v>62</v>
      </c>
      <c r="F25" s="83"/>
      <c r="G25" s="83"/>
      <c r="H25" t="b" s="84">
        <f>E25&gt;=60</f>
        <v>1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25</v>
      </c>
      <c r="B26" s="93">
        <v>44127</v>
      </c>
      <c r="C26" t="s" s="81">
        <v>65</v>
      </c>
      <c r="D26" s="79">
        <v>3</v>
      </c>
      <c r="E26" s="82">
        <f>E25+D26</f>
        <v>65</v>
      </c>
      <c r="F26" s="83"/>
      <c r="G26" s="83"/>
      <c r="H26" t="b" s="84">
        <f>E26&gt;=60</f>
        <v>1</v>
      </c>
      <c r="I26" s="87"/>
      <c r="J26" t="b" s="86">
        <f>E26&gt;=120</f>
        <v>0</v>
      </c>
      <c r="K26" s="77"/>
      <c r="L26" s="76"/>
      <c r="M26" s="77"/>
    </row>
    <row r="27" ht="18" customHeight="1">
      <c r="A27" s="82">
        <v>26</v>
      </c>
      <c r="B27" s="93">
        <v>44131</v>
      </c>
      <c r="C27" t="s" s="81">
        <v>65</v>
      </c>
      <c r="D27" s="79">
        <v>3</v>
      </c>
      <c r="E27" s="82">
        <f>E26+D27</f>
        <v>68</v>
      </c>
      <c r="F27" s="83"/>
      <c r="G27" s="83"/>
      <c r="H27" t="b" s="84">
        <f>E27&gt;=60</f>
        <v>1</v>
      </c>
      <c r="I27" s="87"/>
      <c r="J27" t="b" s="86">
        <f>E27&gt;=120</f>
        <v>0</v>
      </c>
      <c r="K27" s="77"/>
      <c r="L27" s="76"/>
      <c r="M27" s="77"/>
    </row>
    <row r="28" ht="18" customHeight="1">
      <c r="A28" s="82">
        <v>27</v>
      </c>
      <c r="B28" s="93">
        <v>44133</v>
      </c>
      <c r="C28" t="s" s="81">
        <v>65</v>
      </c>
      <c r="D28" s="79">
        <v>3</v>
      </c>
      <c r="E28" s="82">
        <f>E27+D28</f>
        <v>71</v>
      </c>
      <c r="F28" s="83"/>
      <c r="G28" s="83"/>
      <c r="H28" t="b" s="84">
        <f>E28&gt;=60</f>
        <v>1</v>
      </c>
      <c r="I28" s="87"/>
      <c r="J28" t="b" s="86">
        <f>E28&gt;=120</f>
        <v>0</v>
      </c>
      <c r="K28" s="77"/>
      <c r="L28" s="76"/>
      <c r="M28" s="77"/>
    </row>
    <row r="29" ht="18" customHeight="1">
      <c r="A29" s="82">
        <v>28</v>
      </c>
      <c r="B29" s="93">
        <v>44134</v>
      </c>
      <c r="C29" t="s" s="81">
        <v>65</v>
      </c>
      <c r="D29" s="79">
        <v>3</v>
      </c>
      <c r="E29" s="82">
        <f>E28+D29</f>
        <v>74</v>
      </c>
      <c r="F29" s="83"/>
      <c r="G29" s="83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82">
        <v>29</v>
      </c>
      <c r="B30" s="93">
        <v>44138</v>
      </c>
      <c r="C30" t="s" s="81">
        <v>65</v>
      </c>
      <c r="D30" s="79">
        <v>3</v>
      </c>
      <c r="E30" s="82">
        <f>E29+D30</f>
        <v>77</v>
      </c>
      <c r="F30" s="83"/>
      <c r="G30" s="83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82">
        <v>30</v>
      </c>
      <c r="B31" s="93">
        <v>44140</v>
      </c>
      <c r="C31" t="s" s="81">
        <v>65</v>
      </c>
      <c r="D31" s="79">
        <v>3</v>
      </c>
      <c r="E31" s="82">
        <f>E30+D31</f>
        <v>80</v>
      </c>
      <c r="F31" s="83"/>
      <c r="G31" s="83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82">
        <v>31</v>
      </c>
      <c r="B32" s="93">
        <v>44141</v>
      </c>
      <c r="C32" t="s" s="81">
        <v>65</v>
      </c>
      <c r="D32" s="79">
        <v>3</v>
      </c>
      <c r="E32" s="82">
        <f>E31+D32</f>
        <v>83</v>
      </c>
      <c r="F32" s="83"/>
      <c r="G32" s="83"/>
      <c r="H32" t="b" s="84">
        <f>E32&gt;=60</f>
        <v>1</v>
      </c>
      <c r="I32" s="77"/>
      <c r="J32" t="b" s="86">
        <f>E32&gt;=120</f>
        <v>0</v>
      </c>
      <c r="K32" s="77"/>
      <c r="L32" s="76"/>
      <c r="M32" s="77"/>
    </row>
    <row r="33" ht="18" customHeight="1">
      <c r="A33" s="82">
        <v>33</v>
      </c>
      <c r="B33" s="93">
        <v>44145</v>
      </c>
      <c r="C33" t="s" s="81">
        <v>65</v>
      </c>
      <c r="D33" s="79">
        <v>3</v>
      </c>
      <c r="E33" s="82">
        <f>E32+D33</f>
        <v>86</v>
      </c>
      <c r="F33" s="83"/>
      <c r="G33" s="83"/>
      <c r="H33" t="b" s="84">
        <f>E33&gt;=60</f>
        <v>1</v>
      </c>
      <c r="I33" s="77"/>
      <c r="J33" t="b" s="86">
        <f>E33&gt;=120</f>
        <v>0</v>
      </c>
      <c r="K33" s="77"/>
      <c r="L33" s="76"/>
      <c r="M33" s="77"/>
    </row>
    <row r="34" ht="18" customHeight="1">
      <c r="A34" s="82">
        <v>34</v>
      </c>
      <c r="B34" s="93">
        <v>44147</v>
      </c>
      <c r="C34" t="s" s="81">
        <v>65</v>
      </c>
      <c r="D34" s="79">
        <v>3</v>
      </c>
      <c r="E34" s="82">
        <f>E33+D34</f>
        <v>89</v>
      </c>
      <c r="F34" s="83"/>
      <c r="G34" s="83"/>
      <c r="H34" t="b" s="84">
        <f>E34&gt;=60</f>
        <v>1</v>
      </c>
      <c r="I34" s="77"/>
      <c r="J34" t="b" s="86">
        <f>E34&gt;=120</f>
        <v>0</v>
      </c>
      <c r="K34" s="77"/>
      <c r="L34" s="76"/>
      <c r="M34" s="77"/>
    </row>
    <row r="35" ht="18" customHeight="1">
      <c r="A35" s="82">
        <v>35</v>
      </c>
      <c r="B35" s="93">
        <v>44148</v>
      </c>
      <c r="C35" t="s" s="81">
        <v>65</v>
      </c>
      <c r="D35" s="79">
        <v>3</v>
      </c>
      <c r="E35" s="82">
        <f>E34+D35</f>
        <v>92</v>
      </c>
      <c r="F35" s="83"/>
      <c r="G35" s="83"/>
      <c r="H35" t="b" s="84">
        <f>E35&gt;=60</f>
        <v>1</v>
      </c>
      <c r="I35" s="77"/>
      <c r="J35" t="b" s="86">
        <f>E35&gt;=120</f>
        <v>0</v>
      </c>
      <c r="K35" s="77"/>
      <c r="L35" s="76"/>
      <c r="M35" s="77"/>
    </row>
    <row r="36" ht="18" customHeight="1">
      <c r="A36" s="82">
        <v>36</v>
      </c>
      <c r="B36" s="93">
        <v>44152</v>
      </c>
      <c r="C36" t="s" s="81">
        <v>65</v>
      </c>
      <c r="D36" s="79">
        <v>3</v>
      </c>
      <c r="E36" s="82">
        <f>E35+D36</f>
        <v>95</v>
      </c>
      <c r="F36" s="83"/>
      <c r="G36" s="83"/>
      <c r="H36" t="b" s="84">
        <f>E36&gt;=60</f>
        <v>1</v>
      </c>
      <c r="I36" s="77"/>
      <c r="J36" t="b" s="86">
        <f>E36&gt;=120</f>
        <v>0</v>
      </c>
      <c r="K36" s="77"/>
      <c r="L36" s="76"/>
      <c r="M36" s="77"/>
    </row>
    <row r="37" ht="18" customHeight="1">
      <c r="A37" s="82">
        <v>37</v>
      </c>
      <c r="B37" s="93">
        <v>44154</v>
      </c>
      <c r="C37" t="s" s="81">
        <v>65</v>
      </c>
      <c r="D37" s="79">
        <v>3</v>
      </c>
      <c r="E37" s="82">
        <f>E36+D37</f>
        <v>98</v>
      </c>
      <c r="F37" s="83"/>
      <c r="G37" s="83"/>
      <c r="H37" t="b" s="84">
        <f>E37&gt;=60</f>
        <v>1</v>
      </c>
      <c r="I37" s="77"/>
      <c r="J37" t="b" s="86">
        <f>E37&gt;=120</f>
        <v>0</v>
      </c>
      <c r="K37" s="77"/>
      <c r="L37" s="76"/>
      <c r="M37" s="77"/>
    </row>
    <row r="38" ht="18" customHeight="1">
      <c r="A38" s="82">
        <v>38</v>
      </c>
      <c r="B38" s="93">
        <v>44155</v>
      </c>
      <c r="C38" t="s" s="81">
        <v>65</v>
      </c>
      <c r="D38" s="79">
        <v>3</v>
      </c>
      <c r="E38" s="82">
        <f>E37+D38</f>
        <v>101</v>
      </c>
      <c r="F38" s="83"/>
      <c r="G38" s="83"/>
      <c r="H38" t="b" s="84">
        <f>E38&gt;=60</f>
        <v>1</v>
      </c>
      <c r="I38" s="77"/>
      <c r="J38" t="b" s="86">
        <f>E38&gt;=120</f>
        <v>0</v>
      </c>
      <c r="K38" s="77"/>
      <c r="L38" s="76"/>
      <c r="M38" s="77"/>
    </row>
    <row r="39" ht="18" customHeight="1">
      <c r="A39" s="82">
        <v>39</v>
      </c>
      <c r="B39" s="93">
        <v>44159</v>
      </c>
      <c r="C39" t="s" s="81">
        <v>65</v>
      </c>
      <c r="D39" s="79">
        <v>3</v>
      </c>
      <c r="E39" s="82">
        <f>E38+D39</f>
        <v>104</v>
      </c>
      <c r="F39" s="83"/>
      <c r="G39" s="83"/>
      <c r="H39" t="b" s="84">
        <f>E39&gt;=60</f>
        <v>1</v>
      </c>
      <c r="I39" s="77"/>
      <c r="J39" t="b" s="86">
        <f>E39&gt;=120</f>
        <v>0</v>
      </c>
      <c r="K39" s="77"/>
      <c r="L39" s="76"/>
      <c r="M39" s="77"/>
    </row>
    <row r="40" ht="18" customHeight="1">
      <c r="A40" s="82">
        <v>40</v>
      </c>
      <c r="B40" s="93">
        <v>44161</v>
      </c>
      <c r="C40" t="s" s="81">
        <v>65</v>
      </c>
      <c r="D40" s="79">
        <v>3</v>
      </c>
      <c r="E40" s="82">
        <f>E39+D40</f>
        <v>107</v>
      </c>
      <c r="F40" s="83"/>
      <c r="G40" s="83"/>
      <c r="H40" t="b" s="84">
        <f>E40&gt;=60</f>
        <v>1</v>
      </c>
      <c r="I40" s="77"/>
      <c r="J40" t="b" s="86">
        <f>E40&gt;=120</f>
        <v>0</v>
      </c>
      <c r="K40" s="77"/>
      <c r="L40" s="76"/>
      <c r="M40" s="77"/>
    </row>
    <row r="41" ht="18" customHeight="1">
      <c r="A41" s="82">
        <v>41</v>
      </c>
      <c r="B41" s="93">
        <v>44162</v>
      </c>
      <c r="C41" t="s" s="81">
        <v>65</v>
      </c>
      <c r="D41" s="79">
        <v>3</v>
      </c>
      <c r="E41" s="82">
        <f>E40+D41</f>
        <v>110</v>
      </c>
      <c r="F41" s="83"/>
      <c r="G41" s="83"/>
      <c r="H41" s="76"/>
      <c r="I41" s="77"/>
      <c r="J41" s="77"/>
      <c r="K41" s="77"/>
      <c r="L41" s="76"/>
      <c r="M41" s="77"/>
    </row>
    <row r="42" ht="18" customHeight="1">
      <c r="A42" s="82">
        <v>42</v>
      </c>
      <c r="B42" s="93">
        <v>44166</v>
      </c>
      <c r="C42" t="s" s="81">
        <v>65</v>
      </c>
      <c r="D42" s="79">
        <v>3</v>
      </c>
      <c r="E42" s="82">
        <f>E41+D42</f>
        <v>113</v>
      </c>
      <c r="F42" s="83"/>
      <c r="G42" s="83"/>
      <c r="H42" t="b" s="84">
        <f>E42&gt;=60</f>
        <v>1</v>
      </c>
      <c r="I42" s="77"/>
      <c r="J42" t="b" s="86">
        <f>E42&gt;=120</f>
        <v>0</v>
      </c>
      <c r="K42" s="77"/>
      <c r="L42" s="76"/>
      <c r="M42" s="77"/>
    </row>
    <row r="43" ht="15" customHeight="1">
      <c r="A43" s="82">
        <v>43</v>
      </c>
      <c r="B43" s="93">
        <v>44168</v>
      </c>
      <c r="C43" t="s" s="81">
        <v>65</v>
      </c>
      <c r="D43" s="79">
        <v>3</v>
      </c>
      <c r="E43" s="82">
        <f>E42+D43</f>
        <v>116</v>
      </c>
      <c r="F43" s="83"/>
      <c r="G43" s="83"/>
      <c r="H43" t="b" s="84">
        <f>E43&gt;=60</f>
        <v>1</v>
      </c>
      <c r="I43" s="77"/>
      <c r="J43" t="b" s="86">
        <f>E43&gt;=120</f>
        <v>0</v>
      </c>
      <c r="K43" s="77"/>
      <c r="L43" s="76"/>
      <c r="M43" s="77"/>
    </row>
    <row r="44" ht="15" customHeight="1">
      <c r="A44" s="82">
        <v>44</v>
      </c>
      <c r="B44" s="93">
        <v>44169</v>
      </c>
      <c r="C44" t="s" s="81">
        <v>65</v>
      </c>
      <c r="D44" s="79">
        <v>3</v>
      </c>
      <c r="E44" s="82">
        <f>E43+D44</f>
        <v>119</v>
      </c>
      <c r="F44" s="83"/>
      <c r="G44" s="83"/>
      <c r="H44" t="b" s="84">
        <f>E44&gt;=60</f>
        <v>1</v>
      </c>
      <c r="I44" s="77"/>
      <c r="J44" t="b" s="86">
        <f>E44&gt;=120</f>
        <v>0</v>
      </c>
      <c r="K44" s="77"/>
      <c r="L44" s="76"/>
      <c r="M44" s="77"/>
    </row>
    <row r="45" ht="15" customHeight="1">
      <c r="A45" s="82">
        <v>45</v>
      </c>
      <c r="B45" s="93">
        <v>44173</v>
      </c>
      <c r="C45" t="s" s="81">
        <v>65</v>
      </c>
      <c r="D45" s="79">
        <v>3</v>
      </c>
      <c r="E45" s="82">
        <f>E44+D45</f>
        <v>122</v>
      </c>
      <c r="F45" s="83"/>
      <c r="G45" s="83"/>
      <c r="H45" t="b" s="84">
        <f>E45&gt;=60</f>
        <v>1</v>
      </c>
      <c r="I45" s="77"/>
      <c r="J45" t="b" s="86">
        <f>E45&gt;=120</f>
        <v>1</v>
      </c>
      <c r="K45" s="77"/>
      <c r="L45" s="76"/>
      <c r="M45" s="77"/>
    </row>
    <row r="46" ht="15" customHeight="1">
      <c r="A46" s="82">
        <v>46</v>
      </c>
      <c r="B46" s="93">
        <v>44175</v>
      </c>
      <c r="C46" t="s" s="81">
        <v>65</v>
      </c>
      <c r="D46" s="79">
        <v>3</v>
      </c>
      <c r="E46" s="82">
        <f>E45+D46</f>
        <v>125</v>
      </c>
      <c r="F46" s="83"/>
      <c r="G46" s="83"/>
      <c r="H46" t="b" s="84">
        <f>E46&gt;=60</f>
        <v>1</v>
      </c>
      <c r="I46" s="77"/>
      <c r="J46" t="b" s="86">
        <f>E46&gt;=120</f>
        <v>1</v>
      </c>
      <c r="K46" s="77"/>
      <c r="L46" s="76"/>
      <c r="M46" s="77"/>
    </row>
    <row r="47" ht="15" customHeight="1">
      <c r="A47" s="82">
        <v>47</v>
      </c>
      <c r="B47" s="93">
        <v>44176</v>
      </c>
      <c r="C47" t="s" s="81">
        <v>65</v>
      </c>
      <c r="D47" s="79">
        <v>3</v>
      </c>
      <c r="E47" s="82">
        <f>E46+D47</f>
        <v>128</v>
      </c>
      <c r="F47" s="83"/>
      <c r="G47" s="83"/>
      <c r="H47" t="b" s="84">
        <f>E47&gt;=60</f>
        <v>1</v>
      </c>
      <c r="I47" s="77"/>
      <c r="J47" t="b" s="86">
        <f>E47&gt;=120</f>
        <v>1</v>
      </c>
      <c r="K47" s="77"/>
      <c r="L47" s="76"/>
      <c r="M47" s="77"/>
    </row>
    <row r="48" ht="15" customHeight="1">
      <c r="A48" s="82">
        <v>48</v>
      </c>
      <c r="B48" s="93">
        <v>44180</v>
      </c>
      <c r="C48" t="s" s="81">
        <v>65</v>
      </c>
      <c r="D48" s="79">
        <v>3</v>
      </c>
      <c r="E48" s="82">
        <f>E47+D48</f>
        <v>131</v>
      </c>
      <c r="F48" s="83"/>
      <c r="G48" s="83"/>
      <c r="H48" t="b" s="84">
        <f>E48&gt;=60</f>
        <v>1</v>
      </c>
      <c r="I48" s="77"/>
      <c r="J48" t="b" s="86">
        <f>E48&gt;=120</f>
        <v>1</v>
      </c>
      <c r="K48" s="77"/>
      <c r="L48" s="76"/>
      <c r="M48" s="77"/>
    </row>
    <row r="49" ht="15" customHeight="1">
      <c r="A49" s="82">
        <v>49</v>
      </c>
      <c r="B49" s="93">
        <v>44182</v>
      </c>
      <c r="C49" t="s" s="81">
        <v>65</v>
      </c>
      <c r="D49" s="79">
        <v>3</v>
      </c>
      <c r="E49" s="82">
        <f>E48+D49</f>
        <v>134</v>
      </c>
      <c r="F49" s="83"/>
      <c r="G49" s="83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5" customHeight="1">
      <c r="A50" s="82">
        <v>50</v>
      </c>
      <c r="B50" s="93">
        <v>44183</v>
      </c>
      <c r="C50" t="s" s="81">
        <v>65</v>
      </c>
      <c r="D50" s="79">
        <v>3</v>
      </c>
      <c r="E50" s="82">
        <f>E49+D50</f>
        <v>137</v>
      </c>
      <c r="F50" s="83"/>
      <c r="G50" s="83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5" customHeight="1">
      <c r="A51" s="82">
        <v>51</v>
      </c>
      <c r="B51" s="93">
        <v>44187</v>
      </c>
      <c r="C51" t="s" s="81">
        <v>65</v>
      </c>
      <c r="D51" s="79">
        <v>3</v>
      </c>
      <c r="E51" s="82">
        <f>E50+D51</f>
        <v>140</v>
      </c>
      <c r="F51" s="83"/>
      <c r="G51" s="83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5" customHeight="1">
      <c r="A52" s="82">
        <v>52</v>
      </c>
      <c r="B52" s="93">
        <v>44194</v>
      </c>
      <c r="C52" t="s" s="81">
        <v>65</v>
      </c>
      <c r="D52" s="79">
        <v>3</v>
      </c>
      <c r="E52" s="82">
        <f>E51+D52</f>
        <v>143</v>
      </c>
      <c r="F52" s="83"/>
      <c r="G52" s="83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5" customHeight="1">
      <c r="A53" s="82">
        <v>53</v>
      </c>
      <c r="B53" s="93">
        <v>44203</v>
      </c>
      <c r="C53" t="s" s="81">
        <v>65</v>
      </c>
      <c r="D53" s="79">
        <v>3</v>
      </c>
      <c r="E53" s="82">
        <f>E52+D53</f>
        <v>146</v>
      </c>
      <c r="F53" s="83"/>
      <c r="G53" s="83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5" customHeight="1">
      <c r="A54" s="82">
        <v>54</v>
      </c>
      <c r="B54" s="93">
        <v>44204</v>
      </c>
      <c r="C54" t="s" s="81">
        <v>65</v>
      </c>
      <c r="D54" s="79">
        <v>3</v>
      </c>
      <c r="E54" s="82">
        <f>E53+D54</f>
        <v>149</v>
      </c>
      <c r="F54" s="83"/>
      <c r="G54" s="83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5" customHeight="1">
      <c r="A55" s="82">
        <v>55</v>
      </c>
      <c r="B55" s="93">
        <v>44208</v>
      </c>
      <c r="C55" t="s" s="81">
        <v>65</v>
      </c>
      <c r="D55" s="79">
        <v>3</v>
      </c>
      <c r="E55" s="82">
        <f>E54+D55</f>
        <v>152</v>
      </c>
      <c r="F55" s="83"/>
      <c r="G55" s="83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5" customHeight="1">
      <c r="A56" s="82">
        <v>56</v>
      </c>
      <c r="B56" s="93">
        <v>44210</v>
      </c>
      <c r="C56" t="s" s="81">
        <v>65</v>
      </c>
      <c r="D56" s="79">
        <v>3</v>
      </c>
      <c r="E56" s="82">
        <f>E55+D56</f>
        <v>155</v>
      </c>
      <c r="F56" s="83"/>
      <c r="G56" s="83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5" customHeight="1">
      <c r="A57" s="82">
        <v>57</v>
      </c>
      <c r="B57" s="93">
        <v>44211</v>
      </c>
      <c r="C57" t="s" s="81">
        <v>65</v>
      </c>
      <c r="D57" s="79">
        <v>3</v>
      </c>
      <c r="E57" s="82">
        <f>E56+D57</f>
        <v>158</v>
      </c>
      <c r="F57" s="83"/>
      <c r="G57" s="83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5" customHeight="1">
      <c r="A58" s="82">
        <v>58</v>
      </c>
      <c r="B58" s="93">
        <v>44215</v>
      </c>
      <c r="C58" t="s" s="81">
        <v>65</v>
      </c>
      <c r="D58" s="79">
        <v>3</v>
      </c>
      <c r="E58" s="82">
        <f>E57+D58</f>
        <v>161</v>
      </c>
      <c r="F58" s="83"/>
      <c r="G58" s="83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5" customHeight="1">
      <c r="A59" s="82">
        <v>59</v>
      </c>
      <c r="B59" s="93">
        <v>44217</v>
      </c>
      <c r="C59" t="s" s="81">
        <v>65</v>
      </c>
      <c r="D59" s="79">
        <v>3</v>
      </c>
      <c r="E59" s="82">
        <f>E58+D59</f>
        <v>164</v>
      </c>
      <c r="F59" s="83"/>
      <c r="G59" s="83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5" customHeight="1">
      <c r="A60" s="82">
        <v>60</v>
      </c>
      <c r="B60" s="93">
        <v>44218</v>
      </c>
      <c r="C60" t="s" s="81">
        <v>65</v>
      </c>
      <c r="D60" s="79">
        <v>3</v>
      </c>
      <c r="E60" s="82">
        <f>E59+D60</f>
        <v>167</v>
      </c>
      <c r="F60" s="83"/>
      <c r="G60" s="83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5" customHeight="1">
      <c r="A61" s="82">
        <v>61</v>
      </c>
      <c r="B61" s="93">
        <v>44222</v>
      </c>
      <c r="C61" t="s" s="81">
        <v>65</v>
      </c>
      <c r="D61" s="79">
        <v>3</v>
      </c>
      <c r="E61" s="82">
        <f>E60+D61</f>
        <v>170</v>
      </c>
      <c r="F61" s="83"/>
      <c r="G61" s="83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5" customHeight="1">
      <c r="A62" s="82">
        <v>62</v>
      </c>
      <c r="B62" s="93">
        <v>44224</v>
      </c>
      <c r="C62" t="s" s="81">
        <v>65</v>
      </c>
      <c r="D62" s="79">
        <v>3</v>
      </c>
      <c r="E62" s="82">
        <f>E61+D62</f>
        <v>173</v>
      </c>
      <c r="F62" s="83"/>
      <c r="G62" s="83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5" customHeight="1">
      <c r="A63" s="79">
        <v>63</v>
      </c>
      <c r="B63" s="93">
        <v>44225</v>
      </c>
      <c r="C63" t="s" s="81">
        <v>65</v>
      </c>
      <c r="D63" s="79">
        <v>3</v>
      </c>
      <c r="E63" s="82">
        <f>E62+D63</f>
        <v>176</v>
      </c>
      <c r="F63" s="94"/>
      <c r="G63" s="94"/>
      <c r="H63" t="b" s="84">
        <f>E63&gt;=60</f>
        <v>1</v>
      </c>
      <c r="I63" s="77"/>
      <c r="J63" t="b" s="86">
        <f>E63&gt;=120</f>
        <v>1</v>
      </c>
      <c r="K63" s="77"/>
      <c r="L63" s="76"/>
      <c r="M63" s="77"/>
    </row>
    <row r="64" ht="15" customHeight="1">
      <c r="A64" s="79">
        <v>64</v>
      </c>
      <c r="B64" s="93">
        <v>44229</v>
      </c>
      <c r="C64" t="s" s="81">
        <v>65</v>
      </c>
      <c r="D64" s="79">
        <v>3</v>
      </c>
      <c r="E64" s="82">
        <f>E63+D64</f>
        <v>179</v>
      </c>
      <c r="F64" s="94"/>
      <c r="G64" s="94"/>
      <c r="H64" t="b" s="84">
        <f>E64&gt;=60</f>
        <v>1</v>
      </c>
      <c r="I64" s="77"/>
      <c r="J64" t="b" s="86">
        <f>E64&gt;=120</f>
        <v>1</v>
      </c>
      <c r="K64" s="77"/>
      <c r="L64" s="76"/>
      <c r="M64" s="77"/>
    </row>
    <row r="65" ht="15" customHeight="1">
      <c r="A65" s="79">
        <v>65</v>
      </c>
      <c r="B65" s="93">
        <v>44231</v>
      </c>
      <c r="C65" t="s" s="81">
        <v>65</v>
      </c>
      <c r="D65" s="79">
        <v>3</v>
      </c>
      <c r="E65" s="82">
        <f>E64+D65</f>
        <v>182</v>
      </c>
      <c r="F65" s="94"/>
      <c r="G65" s="94"/>
      <c r="H65" t="b" s="84">
        <f>E65&gt;=60</f>
        <v>1</v>
      </c>
      <c r="I65" s="77"/>
      <c r="J65" t="b" s="86">
        <f>E65&gt;=120</f>
        <v>1</v>
      </c>
      <c r="K65" s="77"/>
      <c r="L65" s="76"/>
      <c r="M65" s="77"/>
    </row>
    <row r="66" ht="15" customHeight="1">
      <c r="A66" s="79">
        <v>66</v>
      </c>
      <c r="B66" s="93">
        <v>44232</v>
      </c>
      <c r="C66" t="s" s="81">
        <v>65</v>
      </c>
      <c r="D66" s="79">
        <v>3</v>
      </c>
      <c r="E66" s="82">
        <f>E65+D66</f>
        <v>185</v>
      </c>
      <c r="F66" s="94"/>
      <c r="G66" s="94"/>
      <c r="H66" t="b" s="84">
        <f>E66&gt;=60</f>
        <v>1</v>
      </c>
      <c r="I66" s="77"/>
      <c r="J66" t="b" s="86">
        <f>E66&gt;=120</f>
        <v>1</v>
      </c>
      <c r="K66" s="77"/>
      <c r="L66" s="76"/>
      <c r="M66" s="77"/>
    </row>
    <row r="67" ht="15" customHeight="1">
      <c r="A67" s="79">
        <v>67</v>
      </c>
      <c r="B67" s="93">
        <v>44236</v>
      </c>
      <c r="C67" t="s" s="81">
        <v>65</v>
      </c>
      <c r="D67" s="79">
        <v>3</v>
      </c>
      <c r="E67" s="82">
        <f>E66+D67</f>
        <v>188</v>
      </c>
      <c r="F67" s="94"/>
      <c r="G67" s="94"/>
      <c r="H67" t="b" s="84">
        <f>E67&gt;=60</f>
        <v>1</v>
      </c>
      <c r="I67" s="77"/>
      <c r="J67" t="b" s="86">
        <f>E67&gt;=120</f>
        <v>1</v>
      </c>
      <c r="K67" s="77"/>
      <c r="L67" s="76"/>
      <c r="M67" s="77"/>
    </row>
    <row r="68" ht="15" customHeight="1">
      <c r="A68" s="79">
        <v>68</v>
      </c>
      <c r="B68" s="93">
        <v>44238</v>
      </c>
      <c r="C68" t="s" s="81">
        <v>65</v>
      </c>
      <c r="D68" s="79">
        <v>3</v>
      </c>
      <c r="E68" s="82">
        <f>E67+D68</f>
        <v>191</v>
      </c>
      <c r="F68" s="94"/>
      <c r="G68" s="94"/>
      <c r="H68" t="b" s="84">
        <f>E68&gt;=60</f>
        <v>1</v>
      </c>
      <c r="I68" s="77"/>
      <c r="J68" t="b" s="86">
        <f>E68&gt;=120</f>
        <v>1</v>
      </c>
      <c r="K68" s="77"/>
      <c r="L68" s="76"/>
      <c r="M68" s="77"/>
    </row>
    <row r="69" ht="15" customHeight="1">
      <c r="A69" s="79">
        <v>69</v>
      </c>
      <c r="B69" s="93">
        <v>44239</v>
      </c>
      <c r="C69" t="s" s="81">
        <v>65</v>
      </c>
      <c r="D69" s="79">
        <v>3</v>
      </c>
      <c r="E69" s="82">
        <f>E68+D69</f>
        <v>194</v>
      </c>
      <c r="F69" s="94"/>
      <c r="G69" s="94"/>
      <c r="H69" t="b" s="84">
        <f>E69&gt;=60</f>
        <v>1</v>
      </c>
      <c r="I69" s="77"/>
      <c r="J69" t="b" s="86">
        <f>E69&gt;=120</f>
        <v>1</v>
      </c>
      <c r="K69" s="77"/>
      <c r="L69" s="76"/>
      <c r="M69" s="77"/>
    </row>
    <row r="70" ht="15" customHeight="1">
      <c r="A70" s="79">
        <v>70</v>
      </c>
      <c r="B70" s="93">
        <v>44243</v>
      </c>
      <c r="C70" t="s" s="81">
        <v>65</v>
      </c>
      <c r="D70" s="79">
        <v>3</v>
      </c>
      <c r="E70" s="82">
        <f>E69+D70</f>
        <v>197</v>
      </c>
      <c r="F70" s="94"/>
      <c r="G70" s="94"/>
      <c r="H70" t="b" s="84">
        <f>E70&gt;=60</f>
        <v>1</v>
      </c>
      <c r="I70" s="77"/>
      <c r="J70" t="b" s="86">
        <f>E70&gt;=120</f>
        <v>1</v>
      </c>
      <c r="K70" s="77"/>
      <c r="L70" s="76"/>
      <c r="M70" s="77"/>
    </row>
    <row r="71" ht="15" customHeight="1">
      <c r="A71" s="79">
        <v>71</v>
      </c>
      <c r="B71" s="93">
        <v>44245</v>
      </c>
      <c r="C71" t="s" s="81">
        <v>65</v>
      </c>
      <c r="D71" s="79">
        <v>3</v>
      </c>
      <c r="E71" s="82">
        <f>E70+D71</f>
        <v>200</v>
      </c>
      <c r="F71" s="94"/>
      <c r="G71" s="94"/>
      <c r="H71" t="b" s="84">
        <f>E71&gt;=60</f>
        <v>1</v>
      </c>
      <c r="I71" s="77"/>
      <c r="J71" t="b" s="86">
        <f>E71&gt;=120</f>
        <v>1</v>
      </c>
      <c r="K71" s="77"/>
      <c r="L71" s="76"/>
      <c r="M71" s="77"/>
    </row>
    <row r="72" ht="15" customHeight="1">
      <c r="A72" s="79">
        <v>72</v>
      </c>
      <c r="B72" s="93">
        <v>44246</v>
      </c>
      <c r="C72" t="s" s="81">
        <v>65</v>
      </c>
      <c r="D72" s="79">
        <v>3</v>
      </c>
      <c r="E72" s="82">
        <f>E71+D72</f>
        <v>203</v>
      </c>
      <c r="F72" s="94"/>
      <c r="G72" s="94"/>
      <c r="H72" t="b" s="84">
        <f>E72&gt;=60</f>
        <v>1</v>
      </c>
      <c r="I72" s="77"/>
      <c r="J72" t="b" s="86">
        <f>E72&gt;=120</f>
        <v>1</v>
      </c>
      <c r="K72" s="77"/>
      <c r="L72" s="76"/>
      <c r="M72" s="77"/>
    </row>
    <row r="73" ht="15" customHeight="1">
      <c r="A73" s="79">
        <v>73</v>
      </c>
      <c r="B73" s="93">
        <v>44250</v>
      </c>
      <c r="C73" t="s" s="81">
        <v>65</v>
      </c>
      <c r="D73" s="79">
        <v>3</v>
      </c>
      <c r="E73" s="82">
        <f>E72+D73</f>
        <v>206</v>
      </c>
      <c r="F73" s="94"/>
      <c r="G73" s="94"/>
      <c r="H73" t="b" s="84">
        <f>E73&gt;=60</f>
        <v>1</v>
      </c>
      <c r="I73" s="77"/>
      <c r="J73" t="b" s="86">
        <f>E73&gt;=120</f>
        <v>1</v>
      </c>
      <c r="K73" s="77"/>
      <c r="L73" s="76"/>
      <c r="M73" s="77"/>
    </row>
    <row r="74" ht="15" customHeight="1">
      <c r="A74" s="79">
        <v>74</v>
      </c>
      <c r="B74" s="93">
        <v>44252</v>
      </c>
      <c r="C74" t="s" s="81">
        <v>65</v>
      </c>
      <c r="D74" s="79">
        <v>3</v>
      </c>
      <c r="E74" s="82">
        <f>E73+D74</f>
        <v>209</v>
      </c>
      <c r="F74" s="94"/>
      <c r="G74" s="94"/>
      <c r="H74" t="b" s="84">
        <f>E74&gt;=60</f>
        <v>1</v>
      </c>
      <c r="I74" s="77"/>
      <c r="J74" t="b" s="86">
        <f>E74&gt;=120</f>
        <v>1</v>
      </c>
      <c r="K74" s="77"/>
      <c r="L74" s="76"/>
      <c r="M74" s="77"/>
    </row>
    <row r="75" ht="15" customHeight="1">
      <c r="A75" s="79">
        <v>75</v>
      </c>
      <c r="B75" s="93">
        <v>44253</v>
      </c>
      <c r="C75" t="s" s="81">
        <v>65</v>
      </c>
      <c r="D75" s="79">
        <v>3</v>
      </c>
      <c r="E75" s="82">
        <f>E74+D75</f>
        <v>212</v>
      </c>
      <c r="F75" s="94"/>
      <c r="G75" s="94"/>
      <c r="H75" t="b" s="84">
        <f>E75&gt;=60</f>
        <v>1</v>
      </c>
      <c r="I75" s="77"/>
      <c r="J75" t="b" s="86">
        <f>E75&gt;=120</f>
        <v>1</v>
      </c>
      <c r="K75" s="77"/>
      <c r="L75" s="76"/>
      <c r="M75" s="77"/>
    </row>
    <row r="76" ht="15" customHeight="1">
      <c r="A76" s="79">
        <v>76</v>
      </c>
      <c r="B76" s="93">
        <v>44257</v>
      </c>
      <c r="C76" t="s" s="81">
        <v>65</v>
      </c>
      <c r="D76" s="79">
        <v>3</v>
      </c>
      <c r="E76" s="82">
        <f>E75+D76</f>
        <v>215</v>
      </c>
      <c r="F76" s="94"/>
      <c r="G76" s="94"/>
      <c r="H76" t="b" s="84">
        <f>E76&gt;=60</f>
        <v>1</v>
      </c>
      <c r="I76" s="77"/>
      <c r="J76" t="b" s="86">
        <f>E76&gt;=120</f>
        <v>1</v>
      </c>
      <c r="K76" s="77"/>
      <c r="L76" s="76"/>
      <c r="M76" s="77"/>
    </row>
    <row r="77" ht="15" customHeight="1">
      <c r="A77" s="79">
        <v>77</v>
      </c>
      <c r="B77" s="93">
        <v>44259</v>
      </c>
      <c r="C77" t="s" s="81">
        <v>65</v>
      </c>
      <c r="D77" s="79">
        <v>3</v>
      </c>
      <c r="E77" s="82">
        <f>E76+D77</f>
        <v>218</v>
      </c>
      <c r="F77" s="94"/>
      <c r="G77" s="94"/>
      <c r="H77" t="b" s="84">
        <f>E77&gt;=60</f>
        <v>1</v>
      </c>
      <c r="I77" s="77"/>
      <c r="J77" t="b" s="86">
        <f>E77&gt;=120</f>
        <v>1</v>
      </c>
      <c r="K77" s="77"/>
      <c r="L77" s="76"/>
      <c r="M77" s="77"/>
    </row>
    <row r="78" ht="15" customHeight="1">
      <c r="A78" s="82">
        <v>78</v>
      </c>
      <c r="B78" s="93">
        <v>44260</v>
      </c>
      <c r="C78" t="s" s="81">
        <v>65</v>
      </c>
      <c r="D78" s="79">
        <v>3</v>
      </c>
      <c r="E78" s="82">
        <f>E77+D78</f>
        <v>221</v>
      </c>
      <c r="F78" s="94"/>
      <c r="G78" s="94"/>
      <c r="H78" t="b" s="84">
        <f>E78&gt;=60</f>
        <v>1</v>
      </c>
      <c r="I78" s="77"/>
      <c r="J78" t="b" s="86">
        <f>E78&gt;=120</f>
        <v>1</v>
      </c>
      <c r="K78" s="77"/>
      <c r="L78" s="76"/>
      <c r="M78" s="77"/>
    </row>
    <row r="79" ht="15" customHeight="1">
      <c r="A79" s="82">
        <v>79</v>
      </c>
      <c r="B79" s="93">
        <v>44264</v>
      </c>
      <c r="C79" t="s" s="81">
        <v>65</v>
      </c>
      <c r="D79" s="79">
        <v>3</v>
      </c>
      <c r="E79" s="82">
        <f>E78+D79</f>
        <v>224</v>
      </c>
      <c r="F79" s="94"/>
      <c r="G79" s="94"/>
      <c r="H79" t="b" s="84">
        <f>E79&gt;=60</f>
        <v>1</v>
      </c>
      <c r="I79" s="77"/>
      <c r="J79" t="b" s="86">
        <f>E79&gt;=120</f>
        <v>1</v>
      </c>
      <c r="K79" s="77"/>
      <c r="L79" s="76"/>
      <c r="M79" s="77"/>
    </row>
    <row r="80" ht="15" customHeight="1">
      <c r="A80" s="82">
        <v>80</v>
      </c>
      <c r="B80" s="93">
        <v>44266</v>
      </c>
      <c r="C80" t="s" s="81">
        <v>65</v>
      </c>
      <c r="D80" s="79">
        <v>3</v>
      </c>
      <c r="E80" s="82">
        <f>E79+D80</f>
        <v>227</v>
      </c>
      <c r="F80" s="94"/>
      <c r="G80" s="94"/>
      <c r="H80" t="b" s="84">
        <f>E80&gt;=60</f>
        <v>1</v>
      </c>
      <c r="I80" s="77"/>
      <c r="J80" t="b" s="86">
        <f>E80&gt;=120</f>
        <v>1</v>
      </c>
      <c r="K80" s="77"/>
      <c r="L80" s="76"/>
      <c r="M80" s="77"/>
    </row>
    <row r="81" ht="15" customHeight="1">
      <c r="A81" s="82">
        <v>81</v>
      </c>
      <c r="B81" s="93">
        <v>44267</v>
      </c>
      <c r="C81" t="s" s="81">
        <v>65</v>
      </c>
      <c r="D81" s="79">
        <v>3</v>
      </c>
      <c r="E81" s="82">
        <f>E80+D81</f>
        <v>230</v>
      </c>
      <c r="F81" s="94"/>
      <c r="G81" s="94"/>
      <c r="H81" t="b" s="84">
        <f>E81&gt;=60</f>
        <v>1</v>
      </c>
      <c r="I81" s="77"/>
      <c r="J81" t="b" s="86">
        <f>E81&gt;=120</f>
        <v>1</v>
      </c>
      <c r="K81" s="77"/>
      <c r="L81" s="76"/>
      <c r="M81" s="77"/>
    </row>
    <row r="82" ht="15" customHeight="1">
      <c r="A82" s="82">
        <v>82</v>
      </c>
      <c r="B82" s="93">
        <v>44271</v>
      </c>
      <c r="C82" t="s" s="81">
        <v>65</v>
      </c>
      <c r="D82" s="79">
        <v>3</v>
      </c>
      <c r="E82" s="82">
        <f>E81+D82</f>
        <v>233</v>
      </c>
      <c r="F82" s="94"/>
      <c r="G82" s="94"/>
      <c r="H82" t="b" s="84">
        <f>E82&gt;=60</f>
        <v>1</v>
      </c>
      <c r="I82" s="77"/>
      <c r="J82" t="b" s="86">
        <f>E82&gt;=120</f>
        <v>1</v>
      </c>
      <c r="K82" s="77"/>
      <c r="L82" s="76"/>
      <c r="M82" s="77"/>
    </row>
    <row r="83" ht="15" customHeight="1">
      <c r="A83" s="82">
        <v>83</v>
      </c>
      <c r="B83" s="93">
        <v>44273</v>
      </c>
      <c r="C83" t="s" s="81">
        <v>65</v>
      </c>
      <c r="D83" s="79">
        <v>3</v>
      </c>
      <c r="E83" s="82">
        <f>E82+D83</f>
        <v>236</v>
      </c>
      <c r="F83" s="94"/>
      <c r="G83" s="94"/>
      <c r="H83" t="b" s="84">
        <f>E83&gt;=60</f>
        <v>1</v>
      </c>
      <c r="I83" s="77"/>
      <c r="J83" t="b" s="86">
        <f>E83&gt;=120</f>
        <v>1</v>
      </c>
      <c r="K83" s="77"/>
      <c r="L83" s="76"/>
      <c r="M83" s="77"/>
    </row>
    <row r="84" ht="15" customHeight="1">
      <c r="A84" s="82">
        <v>84</v>
      </c>
      <c r="B84" s="93">
        <v>44274</v>
      </c>
      <c r="C84" t="s" s="81">
        <v>65</v>
      </c>
      <c r="D84" s="79">
        <v>2</v>
      </c>
      <c r="E84" s="82">
        <f>E83+D84</f>
        <v>238</v>
      </c>
      <c r="F84" s="94"/>
      <c r="G84" s="94"/>
      <c r="H84" t="b" s="84">
        <f>E84&gt;=60</f>
        <v>1</v>
      </c>
      <c r="I84" s="77"/>
      <c r="J84" t="b" s="86">
        <f>E84&gt;=120</f>
        <v>1</v>
      </c>
      <c r="K84" s="77"/>
      <c r="L84" s="76"/>
      <c r="M84" s="77"/>
    </row>
    <row r="85" ht="15" customHeight="1">
      <c r="A85" s="82">
        <v>85</v>
      </c>
      <c r="B85" s="93">
        <v>44201</v>
      </c>
      <c r="C85" t="s" s="81">
        <v>65</v>
      </c>
      <c r="D85" s="79">
        <v>2</v>
      </c>
      <c r="E85" s="82">
        <f>E84+D85</f>
        <v>240</v>
      </c>
      <c r="F85" s="94"/>
      <c r="G85" s="94"/>
      <c r="H85" t="b" s="84">
        <f>E85&gt;=60</f>
        <v>1</v>
      </c>
      <c r="I85" s="77"/>
      <c r="J85" t="b" s="86">
        <f>E85&gt;=120</f>
        <v>1</v>
      </c>
      <c r="K85" s="77"/>
      <c r="L85" s="76"/>
      <c r="M85" s="77"/>
    </row>
    <row r="86" ht="15" customHeight="1">
      <c r="A86" s="95"/>
      <c r="B86" s="96"/>
      <c r="C86" s="97"/>
      <c r="D86" s="97"/>
      <c r="E86" s="95"/>
      <c r="F86" s="98"/>
      <c r="G86" s="98"/>
      <c r="H86" s="77"/>
      <c r="I86" s="77"/>
      <c r="J86" s="77"/>
      <c r="K86" s="77"/>
      <c r="L86" s="77"/>
      <c r="M86" s="77"/>
    </row>
    <row r="87" ht="15" customHeight="1">
      <c r="A87" s="99"/>
      <c r="B87" s="100"/>
      <c r="C87" s="101"/>
      <c r="D87" s="101"/>
      <c r="E87" s="99"/>
      <c r="F87" s="77"/>
      <c r="G87" s="77"/>
      <c r="H87" s="77"/>
      <c r="I87" s="77"/>
      <c r="J87" s="77"/>
      <c r="K87" s="77"/>
      <c r="L87" s="77"/>
      <c r="M87" s="77"/>
    </row>
    <row r="88" ht="15" customHeight="1">
      <c r="A88" s="99"/>
      <c r="B88" s="100"/>
      <c r="C88" s="101"/>
      <c r="D88" s="101"/>
      <c r="E88" s="99"/>
      <c r="F88" s="77"/>
      <c r="G88" s="77"/>
      <c r="H88" s="77"/>
      <c r="I88" s="77"/>
      <c r="J88" s="77"/>
      <c r="K88" s="77"/>
      <c r="L88" s="77"/>
      <c r="M88" s="77"/>
    </row>
    <row r="89" ht="15" customHeight="1">
      <c r="A89" s="99"/>
      <c r="B89" s="100"/>
      <c r="C89" s="101"/>
      <c r="D89" s="101"/>
      <c r="E89" s="99"/>
      <c r="F89" s="77"/>
      <c r="G89" s="77"/>
      <c r="H89" s="77"/>
      <c r="I89" s="77"/>
      <c r="J89" s="77"/>
      <c r="K89" s="77"/>
      <c r="L89" s="77"/>
      <c r="M89" s="77"/>
    </row>
    <row r="90" ht="15" customHeight="1">
      <c r="A90" s="99"/>
      <c r="B90" s="100"/>
      <c r="C90" s="101"/>
      <c r="D90" s="101"/>
      <c r="E90" s="99"/>
      <c r="F90" s="77"/>
      <c r="G90" s="77"/>
      <c r="H90" s="77"/>
      <c r="I90" s="77"/>
      <c r="J90" s="77"/>
      <c r="K90" s="77"/>
      <c r="L90" s="77"/>
      <c r="M90" s="77"/>
    </row>
    <row r="91" ht="15" customHeight="1">
      <c r="A91" s="99"/>
      <c r="B91" s="100"/>
      <c r="C91" s="101"/>
      <c r="D91" s="101"/>
      <c r="E91" s="99"/>
      <c r="F91" s="77"/>
      <c r="G91" s="77"/>
      <c r="H91" s="77"/>
      <c r="I91" s="77"/>
      <c r="J91" s="77"/>
      <c r="K91" s="77"/>
      <c r="L91" s="77"/>
      <c r="M91" s="77"/>
    </row>
    <row r="92" ht="15" customHeight="1">
      <c r="A92" s="99"/>
      <c r="B92" s="100"/>
      <c r="C92" s="101"/>
      <c r="D92" s="101"/>
      <c r="E92" s="99"/>
      <c r="F92" s="77"/>
      <c r="G92" s="77"/>
      <c r="H92" s="77"/>
      <c r="I92" s="77"/>
      <c r="J92" s="77"/>
      <c r="K92" s="77"/>
      <c r="L92" s="77"/>
      <c r="M92" s="77"/>
    </row>
    <row r="93" ht="15" customHeight="1">
      <c r="A93" s="99"/>
      <c r="B93" s="100"/>
      <c r="C93" s="101"/>
      <c r="D93" s="101"/>
      <c r="E93" s="99"/>
      <c r="F93" s="77"/>
      <c r="G93" s="77"/>
      <c r="H93" s="77"/>
      <c r="I93" s="77"/>
      <c r="J93" s="77"/>
      <c r="K93" s="77"/>
      <c r="L93" s="77"/>
      <c r="M93" s="77"/>
    </row>
    <row r="94" ht="15" customHeight="1">
      <c r="A94" s="99"/>
      <c r="B94" s="100"/>
      <c r="C94" s="101"/>
      <c r="D94" s="101"/>
      <c r="E94" s="99"/>
      <c r="F94" s="77"/>
      <c r="G94" s="77"/>
      <c r="H94" s="77"/>
      <c r="I94" s="77"/>
      <c r="J94" s="77"/>
      <c r="K94" s="77"/>
      <c r="L94" s="77"/>
      <c r="M94" s="77"/>
    </row>
    <row r="95" ht="15" customHeight="1">
      <c r="A95" s="99"/>
      <c r="B95" s="100"/>
      <c r="C95" s="101"/>
      <c r="D95" s="101"/>
      <c r="E95" s="99"/>
      <c r="F95" s="77"/>
      <c r="G95" s="77"/>
      <c r="H95" s="77"/>
      <c r="I95" s="77"/>
      <c r="J95" s="77"/>
      <c r="K95" s="77"/>
      <c r="L95" s="77"/>
      <c r="M95" s="77"/>
    </row>
    <row r="96" ht="15" customHeight="1">
      <c r="A96" s="99"/>
      <c r="B96" s="100"/>
      <c r="C96" s="101"/>
      <c r="D96" s="101"/>
      <c r="E96" s="99"/>
      <c r="F96" s="77"/>
      <c r="G96" s="77"/>
      <c r="H96" s="77"/>
      <c r="I96" s="77"/>
      <c r="J96" s="77"/>
      <c r="K96" s="77"/>
      <c r="L96" s="77"/>
      <c r="M96" s="77"/>
    </row>
    <row r="97" ht="15" customHeight="1">
      <c r="A97" s="99"/>
      <c r="B97" s="100"/>
      <c r="C97" s="101"/>
      <c r="D97" s="101"/>
      <c r="E97" s="99"/>
      <c r="F97" s="77"/>
      <c r="G97" s="77"/>
      <c r="H97" s="77"/>
      <c r="I97" s="77"/>
      <c r="J97" s="77"/>
      <c r="K97" s="77"/>
      <c r="L97" s="77"/>
      <c r="M97" s="77"/>
    </row>
    <row r="98" ht="15" customHeight="1">
      <c r="A98" s="99"/>
      <c r="B98" s="100"/>
      <c r="C98" s="101"/>
      <c r="D98" s="101"/>
      <c r="E98" s="99"/>
      <c r="F98" s="77"/>
      <c r="G98" s="77"/>
      <c r="H98" s="77"/>
      <c r="I98" s="77"/>
      <c r="J98" s="77"/>
      <c r="K98" s="77"/>
      <c r="L98" s="77"/>
      <c r="M98" s="77"/>
    </row>
    <row r="99" ht="15" customHeight="1">
      <c r="A99" s="99"/>
      <c r="B99" s="100"/>
      <c r="C99" s="101"/>
      <c r="D99" s="101"/>
      <c r="E99" s="99"/>
      <c r="F99" s="77"/>
      <c r="G99" s="77"/>
      <c r="H99" s="77"/>
      <c r="I99" s="77"/>
      <c r="J99" s="77"/>
      <c r="K99" s="77"/>
      <c r="L99" s="77"/>
      <c r="M99" s="77"/>
    </row>
    <row r="100" ht="15" customHeight="1">
      <c r="A100" s="99"/>
      <c r="B100" s="100"/>
      <c r="C100" s="101"/>
      <c r="D100" s="101"/>
      <c r="E100" s="99"/>
      <c r="F100" s="77"/>
      <c r="G100" s="77"/>
      <c r="H100" s="77"/>
      <c r="I100" s="77"/>
      <c r="J100" s="77"/>
      <c r="K100" s="77"/>
      <c r="L100" s="77"/>
      <c r="M100" s="77"/>
    </row>
    <row r="101" ht="15" customHeight="1">
      <c r="A101" s="99"/>
      <c r="B101" s="100"/>
      <c r="C101" s="101"/>
      <c r="D101" s="101"/>
      <c r="E101" s="99"/>
      <c r="F101" s="77"/>
      <c r="G101" s="77"/>
      <c r="H101" s="77"/>
      <c r="I101" s="77"/>
      <c r="J101" s="77"/>
      <c r="K101" s="77"/>
      <c r="L101" s="77"/>
      <c r="M101" s="77"/>
    </row>
    <row r="102" ht="15" customHeight="1">
      <c r="A102" s="99"/>
      <c r="B102" s="100"/>
      <c r="C102" s="101"/>
      <c r="D102" s="101"/>
      <c r="E102" s="99"/>
      <c r="F102" s="77"/>
      <c r="G102" s="77"/>
      <c r="H102" s="77"/>
      <c r="I102" s="77"/>
      <c r="J102" s="77"/>
      <c r="K102" s="77"/>
      <c r="L102" s="77"/>
      <c r="M102" s="77"/>
    </row>
    <row r="103" ht="15" customHeight="1">
      <c r="A103" s="99"/>
      <c r="B103" s="100"/>
      <c r="C103" s="101"/>
      <c r="D103" s="101"/>
      <c r="E103" s="99"/>
      <c r="F103" s="77"/>
      <c r="G103" s="77"/>
      <c r="H103" s="77"/>
      <c r="I103" s="77"/>
      <c r="J103" s="77"/>
      <c r="K103" s="77"/>
      <c r="L103" s="77"/>
      <c r="M103" s="77"/>
    </row>
    <row r="104" ht="15" customHeight="1">
      <c r="A104" s="99"/>
      <c r="B104" s="100"/>
      <c r="C104" s="101"/>
      <c r="D104" s="101"/>
      <c r="E104" s="99"/>
      <c r="F104" s="77"/>
      <c r="G104" s="77"/>
      <c r="H104" s="77"/>
      <c r="I104" s="77"/>
      <c r="J104" s="77"/>
      <c r="K104" s="77"/>
      <c r="L104" s="77"/>
      <c r="M104" s="77"/>
    </row>
    <row r="105" ht="15" customHeight="1">
      <c r="A105" s="99"/>
      <c r="B105" s="100"/>
      <c r="C105" s="101"/>
      <c r="D105" s="101"/>
      <c r="E105" s="99"/>
      <c r="F105" s="77"/>
      <c r="G105" s="77"/>
      <c r="H105" s="77"/>
      <c r="I105" s="77"/>
      <c r="J105" s="77"/>
      <c r="K105" s="77"/>
      <c r="L105" s="77"/>
      <c r="M105" s="77"/>
    </row>
    <row r="106" ht="15" customHeight="1">
      <c r="A106" s="99"/>
      <c r="B106" s="100"/>
      <c r="C106" s="101"/>
      <c r="D106" s="101"/>
      <c r="E106" s="99"/>
      <c r="F106" s="77"/>
      <c r="G106" s="77"/>
      <c r="H106" s="77"/>
      <c r="I106" s="77"/>
      <c r="J106" s="77"/>
      <c r="K106" s="77"/>
      <c r="L106" s="77"/>
      <c r="M106" s="77"/>
    </row>
    <row r="107" ht="15" customHeight="1">
      <c r="A107" s="99"/>
      <c r="B107" s="100"/>
      <c r="C107" s="101"/>
      <c r="D107" s="101"/>
      <c r="E107" s="99"/>
      <c r="F107" s="77"/>
      <c r="G107" s="77"/>
      <c r="H107" s="77"/>
      <c r="I107" s="77"/>
      <c r="J107" s="77"/>
      <c r="K107" s="77"/>
      <c r="L107" s="77"/>
      <c r="M107" s="77"/>
    </row>
    <row r="108" ht="15" customHeight="1">
      <c r="A108" s="99"/>
      <c r="B108" s="100"/>
      <c r="C108" s="101"/>
      <c r="D108" s="101"/>
      <c r="E108" s="99"/>
      <c r="F108" s="77"/>
      <c r="G108" s="77"/>
      <c r="H108" s="77"/>
      <c r="I108" s="77"/>
      <c r="J108" s="77"/>
      <c r="K108" s="77"/>
      <c r="L108" s="77"/>
      <c r="M108" s="77"/>
    </row>
    <row r="109" ht="15" customHeight="1">
      <c r="A109" s="99"/>
      <c r="B109" s="100"/>
      <c r="C109" s="101"/>
      <c r="D109" s="101"/>
      <c r="E109" s="99"/>
      <c r="F109" s="77"/>
      <c r="G109" s="77"/>
      <c r="H109" s="77"/>
      <c r="I109" s="77"/>
      <c r="J109" s="77"/>
      <c r="K109" s="77"/>
      <c r="L109" s="77"/>
      <c r="M109" s="77"/>
    </row>
    <row r="110" ht="15" customHeight="1">
      <c r="A110" s="99"/>
      <c r="B110" s="100"/>
      <c r="C110" s="101"/>
      <c r="D110" s="101"/>
      <c r="E110" s="99"/>
      <c r="F110" s="77"/>
      <c r="G110" s="77"/>
      <c r="H110" s="77"/>
      <c r="I110" s="77"/>
      <c r="J110" s="77"/>
      <c r="K110" s="77"/>
      <c r="L110" s="77"/>
      <c r="M110" s="77"/>
    </row>
    <row r="111" ht="15" customHeight="1">
      <c r="A111" s="99"/>
      <c r="B111" s="100"/>
      <c r="C111" s="101"/>
      <c r="D111" s="101"/>
      <c r="E111" s="99"/>
      <c r="F111" s="77"/>
      <c r="G111" s="77"/>
      <c r="H111" s="77"/>
      <c r="I111" s="77"/>
      <c r="J111" s="77"/>
      <c r="K111" s="77"/>
      <c r="L111" s="77"/>
      <c r="M111" s="77"/>
    </row>
    <row r="112" ht="15" customHeight="1">
      <c r="A112" s="99"/>
      <c r="B112" s="100"/>
      <c r="C112" s="101"/>
      <c r="D112" s="101"/>
      <c r="E112" s="99"/>
      <c r="F112" s="77"/>
      <c r="G112" s="77"/>
      <c r="H112" s="77"/>
      <c r="I112" s="77"/>
      <c r="J112" s="77"/>
      <c r="K112" s="77"/>
      <c r="L112" s="77"/>
      <c r="M112" s="77"/>
    </row>
    <row r="113" ht="15" customHeight="1">
      <c r="A113" s="99"/>
      <c r="B113" s="100"/>
      <c r="C113" s="101"/>
      <c r="D113" s="101"/>
      <c r="E113" s="99"/>
      <c r="F113" s="77"/>
      <c r="G113" s="77"/>
      <c r="H113" s="77"/>
      <c r="I113" s="77"/>
      <c r="J113" s="77"/>
      <c r="K113" s="77"/>
      <c r="L113" s="77"/>
      <c r="M113" s="77"/>
    </row>
    <row r="114" ht="15" customHeight="1">
      <c r="A114" s="99"/>
      <c r="B114" s="100"/>
      <c r="C114" s="101"/>
      <c r="D114" s="101"/>
      <c r="E114" s="99"/>
      <c r="F114" s="77"/>
      <c r="G114" s="77"/>
      <c r="H114" s="77"/>
      <c r="I114" s="77"/>
      <c r="J114" s="77"/>
      <c r="K114" s="77"/>
      <c r="L114" s="77"/>
      <c r="M114" s="77"/>
    </row>
    <row r="115" ht="15" customHeight="1">
      <c r="A115" s="99"/>
      <c r="B115" s="100"/>
      <c r="C115" s="101"/>
      <c r="D115" s="101"/>
      <c r="E115" s="99"/>
      <c r="F115" s="77"/>
      <c r="G115" s="77"/>
      <c r="H115" s="77"/>
      <c r="I115" s="77"/>
      <c r="J115" s="77"/>
      <c r="K115" s="77"/>
      <c r="L115" s="77"/>
      <c r="M115" s="77"/>
    </row>
    <row r="116" ht="15" customHeight="1">
      <c r="A116" s="99"/>
      <c r="B116" s="100"/>
      <c r="C116" s="101"/>
      <c r="D116" s="101"/>
      <c r="E116" s="99"/>
      <c r="F116" s="77"/>
      <c r="G116" s="77"/>
      <c r="H116" s="77"/>
      <c r="I116" s="77"/>
      <c r="J116" s="77"/>
      <c r="K116" s="77"/>
      <c r="L116" s="77"/>
      <c r="M116" s="77"/>
    </row>
    <row r="117" ht="15" customHeight="1">
      <c r="A117" s="99"/>
      <c r="B117" s="100"/>
      <c r="C117" s="101"/>
      <c r="D117" s="101"/>
      <c r="E117" s="99"/>
      <c r="F117" s="77"/>
      <c r="G117" s="77"/>
      <c r="H117" s="77"/>
      <c r="I117" s="77"/>
      <c r="J117" s="77"/>
      <c r="K117" s="77"/>
      <c r="L117" s="77"/>
      <c r="M117" s="77"/>
    </row>
    <row r="118" ht="15" customHeight="1">
      <c r="A118" s="99"/>
      <c r="B118" s="100"/>
      <c r="C118" s="101"/>
      <c r="D118" s="101"/>
      <c r="E118" s="99"/>
      <c r="F118" s="77"/>
      <c r="G118" s="77"/>
      <c r="H118" s="77"/>
      <c r="I118" s="77"/>
      <c r="J118" s="77"/>
      <c r="K118" s="77"/>
      <c r="L118" s="77"/>
      <c r="M118" s="77"/>
    </row>
    <row r="119" ht="15.35" customHeight="1">
      <c r="A119" s="102"/>
      <c r="B119" s="100"/>
      <c r="C119" s="101"/>
      <c r="D119" s="101"/>
      <c r="E119" s="99"/>
      <c r="F119" s="77"/>
      <c r="G119" s="77"/>
      <c r="H119" s="77"/>
      <c r="I119" s="77"/>
      <c r="J119" s="77"/>
      <c r="K119" s="77"/>
      <c r="L119" s="77"/>
      <c r="M119" s="77"/>
    </row>
    <row r="120" ht="15.35" customHeight="1">
      <c r="A120" s="102"/>
      <c r="B120" s="103"/>
      <c r="C120" s="101"/>
      <c r="D120" s="101"/>
      <c r="E120" s="99"/>
      <c r="F120" s="77"/>
      <c r="G120" s="77"/>
      <c r="H120" s="77"/>
      <c r="I120" s="77"/>
      <c r="J120" s="77"/>
      <c r="K120" s="77"/>
      <c r="L120" s="77"/>
      <c r="M120" s="77"/>
    </row>
    <row r="121" ht="15.35" customHeight="1">
      <c r="A121" s="102"/>
      <c r="B121" s="103"/>
      <c r="C121" s="101"/>
      <c r="D121" s="101"/>
      <c r="E121" s="99"/>
      <c r="F121" s="77"/>
      <c r="G121" s="77"/>
      <c r="H121" s="77"/>
      <c r="I121" s="77"/>
      <c r="J121" s="77"/>
      <c r="K121" s="77"/>
      <c r="L121" s="77"/>
      <c r="M121" s="77"/>
    </row>
    <row r="122" ht="15.35" customHeight="1">
      <c r="A122" s="102"/>
      <c r="B122" s="103"/>
      <c r="C122" s="101"/>
      <c r="D122" s="101"/>
      <c r="E122" s="99"/>
      <c r="F122" s="77"/>
      <c r="G122" s="77"/>
      <c r="H122" s="77"/>
      <c r="I122" s="77"/>
      <c r="J122" s="77"/>
      <c r="K122" s="77"/>
      <c r="L122" s="77"/>
      <c r="M122" s="77"/>
    </row>
    <row r="123" ht="15.35" customHeight="1">
      <c r="A123" s="102"/>
      <c r="B123" s="103"/>
      <c r="C123" s="101"/>
      <c r="D123" s="101"/>
      <c r="E123" s="99"/>
      <c r="F123" s="77"/>
      <c r="G123" s="77"/>
      <c r="H123" s="77"/>
      <c r="I123" s="77"/>
      <c r="J123" s="77"/>
      <c r="K123" s="77"/>
      <c r="L123" s="77"/>
      <c r="M123" s="77"/>
    </row>
    <row r="124" ht="15.35" customHeight="1">
      <c r="A124" s="102"/>
      <c r="B124" s="103"/>
      <c r="C124" s="101"/>
      <c r="D124" s="101"/>
      <c r="E124" s="99"/>
      <c r="F124" s="77"/>
      <c r="G124" s="77"/>
      <c r="H124" s="77"/>
      <c r="I124" s="77"/>
      <c r="J124" s="77"/>
      <c r="K124" s="77"/>
      <c r="L124" s="77"/>
      <c r="M124" s="77"/>
    </row>
    <row r="125" ht="15.35" customHeight="1">
      <c r="A125" s="102"/>
      <c r="B125" s="103"/>
      <c r="C125" s="101"/>
      <c r="D125" s="101"/>
      <c r="E125" s="99"/>
      <c r="F125" s="77"/>
      <c r="G125" s="77"/>
      <c r="H125" s="77"/>
      <c r="I125" s="77"/>
      <c r="J125" s="77"/>
      <c r="K125" s="77"/>
      <c r="L125" s="77"/>
      <c r="M125" s="77"/>
    </row>
    <row r="126" ht="15.35" customHeight="1">
      <c r="A126" s="102"/>
      <c r="B126" s="103"/>
      <c r="C126" s="101"/>
      <c r="D126" s="101"/>
      <c r="E126" s="99"/>
      <c r="F126" s="77"/>
      <c r="G126" s="77"/>
      <c r="H126" s="77"/>
      <c r="I126" s="77"/>
      <c r="J126" s="77"/>
      <c r="K126" s="77"/>
      <c r="L126" s="77"/>
      <c r="M126" s="77"/>
    </row>
    <row r="127" ht="15.35" customHeight="1">
      <c r="A127" s="102"/>
      <c r="B127" s="103"/>
      <c r="C127" s="101"/>
      <c r="D127" s="101"/>
      <c r="E127" s="99"/>
      <c r="F127" s="77"/>
      <c r="G127" s="77"/>
      <c r="H127" s="77"/>
      <c r="I127" s="77"/>
      <c r="J127" s="77"/>
      <c r="K127" s="77"/>
      <c r="L127" s="77"/>
      <c r="M127" s="77"/>
    </row>
    <row r="128" ht="15.35" customHeight="1">
      <c r="A128" s="102"/>
      <c r="B128" s="103"/>
      <c r="C128" s="101"/>
      <c r="D128" s="101"/>
      <c r="E128" s="99"/>
      <c r="F128" s="77"/>
      <c r="G128" s="77"/>
      <c r="H128" s="77"/>
      <c r="I128" s="77"/>
      <c r="J128" s="77"/>
      <c r="K128" s="77"/>
      <c r="L128" s="77"/>
      <c r="M128" s="77"/>
    </row>
    <row r="129" ht="15.35" customHeight="1">
      <c r="A129" s="102"/>
      <c r="B129" s="103"/>
      <c r="C129" s="101"/>
      <c r="D129" s="101"/>
      <c r="E129" s="99"/>
      <c r="F129" s="77"/>
      <c r="G129" s="77"/>
      <c r="H129" s="77"/>
      <c r="I129" s="77"/>
      <c r="J129" s="77"/>
      <c r="K129" s="77"/>
      <c r="L129" s="77"/>
      <c r="M129" s="77"/>
    </row>
    <row r="130" ht="15.35" customHeight="1">
      <c r="A130" s="102"/>
      <c r="B130" s="103"/>
      <c r="C130" s="101"/>
      <c r="D130" s="101"/>
      <c r="E130" s="99"/>
      <c r="F130" s="77"/>
      <c r="G130" s="77"/>
      <c r="H130" s="77"/>
      <c r="I130" s="77"/>
      <c r="J130" s="77"/>
      <c r="K130" s="77"/>
      <c r="L130" s="77"/>
      <c r="M130" s="77"/>
    </row>
    <row r="131" ht="15.35" customHeight="1">
      <c r="A131" s="102"/>
      <c r="B131" s="103"/>
      <c r="C131" s="101"/>
      <c r="D131" s="101"/>
      <c r="E131" s="99"/>
      <c r="F131" s="77"/>
      <c r="G131" s="77"/>
      <c r="H131" s="77"/>
      <c r="I131" s="77"/>
      <c r="J131" s="77"/>
      <c r="K131" s="77"/>
      <c r="L131" s="77"/>
      <c r="M131" s="77"/>
    </row>
    <row r="132" ht="15.35" customHeight="1">
      <c r="A132" s="102"/>
      <c r="B132" s="103"/>
      <c r="C132" s="101"/>
      <c r="D132" s="101"/>
      <c r="E132" s="99"/>
      <c r="F132" s="77"/>
      <c r="G132" s="77"/>
      <c r="H132" s="77"/>
      <c r="I132" s="77"/>
      <c r="J132" s="77"/>
      <c r="K132" s="77"/>
      <c r="L132" s="77"/>
      <c r="M132" s="77"/>
    </row>
    <row r="133" ht="15.35" customHeight="1">
      <c r="A133" s="102"/>
      <c r="B133" s="103"/>
      <c r="C133" s="101"/>
      <c r="D133" s="101"/>
      <c r="E133" s="99"/>
      <c r="F133" s="77"/>
      <c r="G133" s="77"/>
      <c r="H133" s="77"/>
      <c r="I133" s="77"/>
      <c r="J133" s="77"/>
      <c r="K133" s="77"/>
      <c r="L133" s="77"/>
      <c r="M133" s="77"/>
    </row>
    <row r="134" ht="15.35" customHeight="1">
      <c r="A134" s="102"/>
      <c r="B134" s="103"/>
      <c r="C134" s="101"/>
      <c r="D134" s="101"/>
      <c r="E134" s="99"/>
      <c r="F134" s="77"/>
      <c r="G134" s="77"/>
      <c r="H134" s="77"/>
      <c r="I134" s="77"/>
      <c r="J134" s="77"/>
      <c r="K134" s="77"/>
      <c r="L134" s="77"/>
      <c r="M134" s="77"/>
    </row>
    <row r="135" ht="15.35" customHeight="1">
      <c r="A135" s="102"/>
      <c r="B135" s="103"/>
      <c r="C135" s="101"/>
      <c r="D135" s="101"/>
      <c r="E135" s="99"/>
      <c r="F135" s="77"/>
      <c r="G135" s="77"/>
      <c r="H135" s="77"/>
      <c r="I135" s="77"/>
      <c r="J135" s="77"/>
      <c r="K135" s="77"/>
      <c r="L135" s="77"/>
      <c r="M135" s="77"/>
    </row>
    <row r="136" ht="15.35" customHeight="1">
      <c r="A136" s="102"/>
      <c r="B136" s="103"/>
      <c r="C136" s="101"/>
      <c r="D136" s="101"/>
      <c r="E136" s="99"/>
      <c r="F136" s="77"/>
      <c r="G136" s="77"/>
      <c r="H136" s="77"/>
      <c r="I136" s="77"/>
      <c r="J136" s="77"/>
      <c r="K136" s="77"/>
      <c r="L136" s="77"/>
      <c r="M136" s="77"/>
    </row>
    <row r="137" ht="15.35" customHeight="1">
      <c r="A137" s="102"/>
      <c r="B137" s="103"/>
      <c r="C137" s="101"/>
      <c r="D137" s="101"/>
      <c r="E137" s="99"/>
      <c r="F137" s="77"/>
      <c r="G137" s="77"/>
      <c r="H137" s="77"/>
      <c r="I137" s="77"/>
      <c r="J137" s="77"/>
      <c r="K137" s="77"/>
      <c r="L137" s="77"/>
      <c r="M137" s="77"/>
    </row>
    <row r="138" ht="15.35" customHeight="1">
      <c r="A138" s="102"/>
      <c r="B138" s="103"/>
      <c r="C138" s="101"/>
      <c r="D138" s="101"/>
      <c r="E138" s="99"/>
      <c r="F138" s="77"/>
      <c r="G138" s="77"/>
      <c r="H138" s="77"/>
      <c r="I138" s="77"/>
      <c r="J138" s="77"/>
      <c r="K138" s="77"/>
      <c r="L138" s="77"/>
      <c r="M138" s="77"/>
    </row>
    <row r="139" ht="15.35" customHeight="1">
      <c r="A139" s="102"/>
      <c r="B139" s="103"/>
      <c r="C139" s="101"/>
      <c r="D139" s="101"/>
      <c r="E139" s="99"/>
      <c r="F139" s="77"/>
      <c r="G139" s="77"/>
      <c r="H139" s="77"/>
      <c r="I139" s="77"/>
      <c r="J139" s="77"/>
      <c r="K139" s="77"/>
      <c r="L139" s="77"/>
      <c r="M139" s="77"/>
    </row>
    <row r="140" ht="15.35" customHeight="1">
      <c r="A140" s="102"/>
      <c r="B140" s="100"/>
      <c r="C140" s="101"/>
      <c r="D140" s="101"/>
      <c r="E140" s="99"/>
      <c r="F140" s="77"/>
      <c r="G140" s="77"/>
      <c r="H140" s="77"/>
      <c r="I140" s="77"/>
      <c r="J140" s="77"/>
      <c r="K140" s="77"/>
      <c r="L140" s="77"/>
      <c r="M140" s="77"/>
    </row>
    <row r="141" ht="15.35" customHeight="1">
      <c r="A141" s="102"/>
      <c r="B141" s="100"/>
      <c r="C141" s="101"/>
      <c r="D141" s="101"/>
      <c r="E141" s="99"/>
      <c r="F141" s="77"/>
      <c r="G141" s="77"/>
      <c r="H141" s="77"/>
      <c r="I141" s="77"/>
      <c r="J141" s="77"/>
      <c r="K141" s="77"/>
      <c r="L141" s="77"/>
      <c r="M141" s="77"/>
    </row>
    <row r="142" ht="15.35" customHeight="1">
      <c r="A142" s="102"/>
      <c r="B142" s="100"/>
      <c r="C142" s="101"/>
      <c r="D142" s="101"/>
      <c r="E142" s="99"/>
      <c r="F142" s="77"/>
      <c r="G142" s="77"/>
      <c r="H142" s="77"/>
      <c r="I142" s="77"/>
      <c r="J142" s="77"/>
      <c r="K142" s="77"/>
      <c r="L142" s="77"/>
      <c r="M142" s="77"/>
    </row>
    <row r="143" ht="15.35" customHeight="1">
      <c r="A143" s="102"/>
      <c r="B143" s="100"/>
      <c r="C143" s="101"/>
      <c r="D143" s="101"/>
      <c r="E143" s="99"/>
      <c r="F143" s="77"/>
      <c r="G143" s="77"/>
      <c r="H143" s="77"/>
      <c r="I143" s="77"/>
      <c r="J143" s="77"/>
      <c r="K143" s="77"/>
      <c r="L143" s="77"/>
      <c r="M143" s="77"/>
    </row>
    <row r="144" ht="15.35" customHeight="1">
      <c r="A144" s="102"/>
      <c r="B144" s="100"/>
      <c r="C144" s="101"/>
      <c r="D144" s="101"/>
      <c r="E144" s="99"/>
      <c r="F144" s="77"/>
      <c r="G144" s="77"/>
      <c r="H144" s="77"/>
      <c r="I144" s="77"/>
      <c r="J144" s="77"/>
      <c r="K144" s="77"/>
      <c r="L144" s="77"/>
      <c r="M144" s="77"/>
    </row>
    <row r="145" ht="15.35" customHeight="1">
      <c r="A145" s="102"/>
      <c r="B145" s="100"/>
      <c r="C145" s="101"/>
      <c r="D145" s="101"/>
      <c r="E145" s="99"/>
      <c r="F145" s="77"/>
      <c r="G145" s="77"/>
      <c r="H145" s="77"/>
      <c r="I145" s="77"/>
      <c r="J145" s="77"/>
      <c r="K145" s="77"/>
      <c r="L145" s="77"/>
      <c r="M145" s="77"/>
    </row>
    <row r="146" ht="15.35" customHeight="1">
      <c r="A146" s="102"/>
      <c r="B146" s="100"/>
      <c r="C146" s="101"/>
      <c r="D146" s="101"/>
      <c r="E146" s="99"/>
      <c r="F146" s="77"/>
      <c r="G146" s="77"/>
      <c r="H146" s="77"/>
      <c r="I146" s="77"/>
      <c r="J146" s="77"/>
      <c r="K146" s="77"/>
      <c r="L146" s="77"/>
      <c r="M146" s="77"/>
    </row>
    <row r="147" ht="15.35" customHeight="1">
      <c r="A147" s="102"/>
      <c r="B147" s="100"/>
      <c r="C147" s="101"/>
      <c r="D147" s="101"/>
      <c r="E147" s="99"/>
      <c r="F147" s="77"/>
      <c r="G147" s="77"/>
      <c r="H147" s="77"/>
      <c r="I147" s="77"/>
      <c r="J147" s="77"/>
      <c r="K147" s="77"/>
      <c r="L147" s="77"/>
      <c r="M147" s="77"/>
    </row>
    <row r="148" ht="15.35" customHeight="1">
      <c r="A148" s="102"/>
      <c r="B148" s="100"/>
      <c r="C148" s="101"/>
      <c r="D148" s="101"/>
      <c r="E148" s="99"/>
      <c r="F148" s="77"/>
      <c r="G148" s="77"/>
      <c r="H148" s="77"/>
      <c r="I148" s="77"/>
      <c r="J148" s="77"/>
      <c r="K148" s="77"/>
      <c r="L148" s="77"/>
      <c r="M148" s="77"/>
    </row>
    <row r="149" ht="15.35" customHeight="1">
      <c r="A149" s="102"/>
      <c r="B149" s="100"/>
      <c r="C149" s="101"/>
      <c r="D149" s="101"/>
      <c r="E149" s="99"/>
      <c r="F149" s="77"/>
      <c r="G149" s="77"/>
      <c r="H149" s="77"/>
      <c r="I149" s="77"/>
      <c r="J149" s="77"/>
      <c r="K149" s="77"/>
      <c r="L149" s="77"/>
      <c r="M149" s="77"/>
    </row>
    <row r="150" ht="15.35" customHeight="1">
      <c r="A150" s="102"/>
      <c r="B150" s="100"/>
      <c r="C150" s="101"/>
      <c r="D150" s="101"/>
      <c r="E150" s="99"/>
      <c r="F150" s="77"/>
      <c r="G150" s="77"/>
      <c r="H150" s="77"/>
      <c r="I150" s="77"/>
      <c r="J150" s="77"/>
      <c r="K150" s="77"/>
      <c r="L150" s="77"/>
      <c r="M150" s="77"/>
    </row>
    <row r="151" ht="15.35" customHeight="1">
      <c r="A151" s="102"/>
      <c r="B151" s="103"/>
      <c r="C151" s="101"/>
      <c r="D151" s="101"/>
      <c r="E151" s="99"/>
      <c r="F151" s="77"/>
      <c r="G151" s="77"/>
      <c r="H151" s="77"/>
      <c r="I151" s="77"/>
      <c r="J151" s="77"/>
      <c r="K151" s="77"/>
      <c r="L151" s="77"/>
      <c r="M151" s="77"/>
    </row>
    <row r="152" ht="15.35" customHeight="1">
      <c r="A152" s="102"/>
      <c r="B152" s="103"/>
      <c r="C152" s="101"/>
      <c r="D152" s="101"/>
      <c r="E152" s="99"/>
      <c r="F152" s="77"/>
      <c r="G152" s="77"/>
      <c r="H152" s="77"/>
      <c r="I152" s="77"/>
      <c r="J152" s="77"/>
      <c r="K152" s="77"/>
      <c r="L152" s="77"/>
      <c r="M152" s="77"/>
    </row>
    <row r="153" ht="15.35" customHeight="1">
      <c r="A153" s="102"/>
      <c r="B153" s="103"/>
      <c r="C153" s="101"/>
      <c r="D153" s="101"/>
      <c r="E153" s="99"/>
      <c r="F153" s="77"/>
      <c r="G153" s="77"/>
      <c r="H153" s="77"/>
      <c r="I153" s="77"/>
      <c r="J153" s="77"/>
      <c r="K153" s="77"/>
      <c r="L153" s="77"/>
      <c r="M153" s="77"/>
    </row>
    <row r="154" ht="15.35" customHeight="1">
      <c r="A154" s="102"/>
      <c r="B154" s="103"/>
      <c r="C154" s="101"/>
      <c r="D154" s="101"/>
      <c r="E154" s="99"/>
      <c r="F154" s="77"/>
      <c r="G154" s="77"/>
      <c r="H154" s="77"/>
      <c r="I154" s="77"/>
      <c r="J154" s="77"/>
      <c r="K154" s="77"/>
      <c r="L154" s="77"/>
      <c r="M154" s="77"/>
    </row>
    <row r="155" ht="15.35" customHeight="1">
      <c r="A155" s="102"/>
      <c r="B155" s="103"/>
      <c r="C155" s="101"/>
      <c r="D155" s="101"/>
      <c r="E155" s="99"/>
      <c r="F155" s="77"/>
      <c r="G155" s="77"/>
      <c r="H155" s="77"/>
      <c r="I155" s="77"/>
      <c r="J155" s="77"/>
      <c r="K155" s="77"/>
      <c r="L155" s="77"/>
      <c r="M155" s="77"/>
    </row>
    <row r="156" ht="15.35" customHeight="1">
      <c r="A156" s="102"/>
      <c r="B156" s="103"/>
      <c r="C156" s="101"/>
      <c r="D156" s="101"/>
      <c r="E156" s="99"/>
      <c r="F156" s="77"/>
      <c r="G156" s="77"/>
      <c r="H156" s="77"/>
      <c r="I156" s="77"/>
      <c r="J156" s="77"/>
      <c r="K156" s="77"/>
      <c r="L156" s="77"/>
      <c r="M156" s="77"/>
    </row>
    <row r="157" ht="15.35" customHeight="1">
      <c r="A157" s="102"/>
      <c r="B157" s="103"/>
      <c r="C157" s="101"/>
      <c r="D157" s="101"/>
      <c r="E157" s="99"/>
      <c r="F157" s="77"/>
      <c r="G157" s="77"/>
      <c r="H157" s="77"/>
      <c r="I157" s="77"/>
      <c r="J157" s="77"/>
      <c r="K157" s="77"/>
      <c r="L157" s="77"/>
      <c r="M157" s="77"/>
    </row>
    <row r="158" ht="15.35" customHeight="1">
      <c r="A158" s="102"/>
      <c r="B158" s="103"/>
      <c r="C158" s="101"/>
      <c r="D158" s="101"/>
      <c r="E158" s="99"/>
      <c r="F158" s="77"/>
      <c r="G158" s="77"/>
      <c r="H158" s="77"/>
      <c r="I158" s="77"/>
      <c r="J158" s="77"/>
      <c r="K158" s="77"/>
      <c r="L158" s="77"/>
      <c r="M158" s="77"/>
    </row>
    <row r="159" ht="15.35" customHeight="1">
      <c r="A159" s="102"/>
      <c r="B159" s="103"/>
      <c r="C159" s="101"/>
      <c r="D159" s="101"/>
      <c r="E159" s="99"/>
      <c r="F159" s="77"/>
      <c r="G159" s="77"/>
      <c r="H159" s="77"/>
      <c r="I159" s="77"/>
      <c r="J159" s="77"/>
      <c r="K159" s="77"/>
      <c r="L159" s="77"/>
      <c r="M159" s="77"/>
    </row>
    <row r="160" ht="15.35" customHeight="1">
      <c r="A160" s="102"/>
      <c r="B160" s="103"/>
      <c r="C160" s="101"/>
      <c r="D160" s="101"/>
      <c r="E160" s="99"/>
      <c r="F160" s="77"/>
      <c r="G160" s="77"/>
      <c r="H160" s="77"/>
      <c r="I160" s="77"/>
      <c r="J160" s="77"/>
      <c r="K160" s="77"/>
      <c r="L160" s="77"/>
      <c r="M160" s="77"/>
    </row>
    <row r="161" ht="15.35" customHeight="1">
      <c r="A161" s="102"/>
      <c r="B161" s="103"/>
      <c r="C161" s="101"/>
      <c r="D161" s="101"/>
      <c r="E161" s="99"/>
      <c r="F161" s="77"/>
      <c r="G161" s="77"/>
      <c r="H161" s="77"/>
      <c r="I161" s="77"/>
      <c r="J161" s="77"/>
      <c r="K161" s="77"/>
      <c r="L161" s="77"/>
      <c r="M161" s="77"/>
    </row>
    <row r="162" ht="15.35" customHeight="1">
      <c r="A162" s="102"/>
      <c r="B162" s="103"/>
      <c r="C162" s="101"/>
      <c r="D162" s="101"/>
      <c r="E162" s="99"/>
      <c r="F162" s="77"/>
      <c r="G162" s="77"/>
      <c r="H162" s="77"/>
      <c r="I162" s="77"/>
      <c r="J162" s="77"/>
      <c r="K162" s="77"/>
      <c r="L162" s="77"/>
      <c r="M162" s="77"/>
    </row>
    <row r="163" ht="15.35" customHeight="1">
      <c r="A163" s="102"/>
      <c r="B163" s="103"/>
      <c r="C163" s="101"/>
      <c r="D163" s="101"/>
      <c r="E163" s="99"/>
      <c r="F163" s="77"/>
      <c r="G163" s="77"/>
      <c r="H163" s="77"/>
      <c r="I163" s="77"/>
      <c r="J163" s="77"/>
      <c r="K163" s="77"/>
      <c r="L163" s="77"/>
      <c r="M163" s="77"/>
    </row>
    <row r="164" ht="15.35" customHeight="1">
      <c r="A164" s="102"/>
      <c r="B164" s="103"/>
      <c r="C164" s="101"/>
      <c r="D164" s="101"/>
      <c r="E164" s="99"/>
      <c r="F164" s="77"/>
      <c r="G164" s="77"/>
      <c r="H164" s="77"/>
      <c r="I164" s="77"/>
      <c r="J164" s="77"/>
      <c r="K164" s="77"/>
      <c r="L164" s="77"/>
      <c r="M164" s="77"/>
    </row>
    <row r="165" ht="15.35" customHeight="1">
      <c r="A165" s="102"/>
      <c r="B165" s="103"/>
      <c r="C165" s="101"/>
      <c r="D165" s="101"/>
      <c r="E165" s="99"/>
      <c r="F165" s="77"/>
      <c r="G165" s="77"/>
      <c r="H165" s="77"/>
      <c r="I165" s="77"/>
      <c r="J165" s="77"/>
      <c r="K165" s="77"/>
      <c r="L165" s="77"/>
      <c r="M165" s="77"/>
    </row>
    <row r="166" ht="15.35" customHeight="1">
      <c r="A166" s="102"/>
      <c r="B166" s="103"/>
      <c r="C166" s="101"/>
      <c r="D166" s="101"/>
      <c r="E166" s="99"/>
      <c r="F166" s="77"/>
      <c r="G166" s="77"/>
      <c r="H166" s="77"/>
      <c r="I166" s="77"/>
      <c r="J166" s="77"/>
      <c r="K166" s="77"/>
      <c r="L166" s="77"/>
      <c r="M166" s="77"/>
    </row>
    <row r="167" ht="15.35" customHeight="1">
      <c r="A167" s="102"/>
      <c r="B167" s="103"/>
      <c r="C167" s="101"/>
      <c r="D167" s="101"/>
      <c r="E167" s="99"/>
      <c r="F167" s="77"/>
      <c r="G167" s="77"/>
      <c r="H167" s="77"/>
      <c r="I167" s="77"/>
      <c r="J167" s="77"/>
      <c r="K167" s="77"/>
      <c r="L167" s="77"/>
      <c r="M167" s="77"/>
    </row>
    <row r="168" ht="15.35" customHeight="1">
      <c r="A168" s="102"/>
      <c r="B168" s="103"/>
      <c r="C168" s="101"/>
      <c r="D168" s="101"/>
      <c r="E168" s="99"/>
      <c r="F168" s="77"/>
      <c r="G168" s="77"/>
      <c r="H168" s="77"/>
      <c r="I168" s="77"/>
      <c r="J168" s="77"/>
      <c r="K168" s="77"/>
      <c r="L168" s="77"/>
      <c r="M168" s="77"/>
    </row>
    <row r="169" ht="15.35" customHeight="1">
      <c r="A169" s="102"/>
      <c r="B169" s="103"/>
      <c r="C169" s="101"/>
      <c r="D169" s="101"/>
      <c r="E169" s="99"/>
      <c r="F169" s="77"/>
      <c r="G169" s="77"/>
      <c r="H169" s="77"/>
      <c r="I169" s="77"/>
      <c r="J169" s="77"/>
      <c r="K169" s="77"/>
      <c r="L169" s="77"/>
      <c r="M169" s="77"/>
    </row>
    <row r="170" ht="15.35" customHeight="1">
      <c r="A170" s="102"/>
      <c r="B170" s="103"/>
      <c r="C170" s="101"/>
      <c r="D170" s="101"/>
      <c r="E170" s="99"/>
      <c r="F170" s="77"/>
      <c r="G170" s="77"/>
      <c r="H170" s="77"/>
      <c r="I170" s="77"/>
      <c r="J170" s="77"/>
      <c r="K170" s="77"/>
      <c r="L170" s="77"/>
      <c r="M170" s="77"/>
    </row>
    <row r="171" ht="15.35" customHeight="1">
      <c r="A171" s="102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</row>
    <row r="172" ht="15.35" customHeight="1">
      <c r="A172" s="102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</row>
    <row r="173" ht="15.35" customHeight="1">
      <c r="A173" s="102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</row>
    <row r="174" ht="15.35" customHeight="1">
      <c r="A174" s="102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</row>
    <row r="175" ht="15.35" customHeight="1">
      <c r="A175" s="102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ht="15.35" customHeight="1">
      <c r="A176" s="102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ht="15.35" customHeight="1">
      <c r="A177" s="102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ht="15.35" customHeight="1">
      <c r="A178" s="102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</row>
    <row r="179" ht="15.35" customHeight="1">
      <c r="A179" s="102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</row>
    <row r="180" ht="15.35" customHeight="1">
      <c r="A180" s="102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</row>
    <row r="181" ht="15.35" customHeight="1">
      <c r="A181" s="102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</row>
    <row r="182" ht="15.35" customHeight="1">
      <c r="A182" s="102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ht="15.35" customHeight="1">
      <c r="A183" s="102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</row>
    <row r="184" ht="15.35" customHeight="1">
      <c r="A184" s="102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ht="15.35" customHeight="1">
      <c r="A185" s="102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</row>
    <row r="186" ht="15.35" customHeight="1">
      <c r="A186" s="102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</row>
    <row r="187" ht="15.35" customHeight="1">
      <c r="A187" s="102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</row>
    <row r="188" ht="15.35" customHeight="1">
      <c r="A188" s="102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ht="15.35" customHeight="1">
      <c r="A189" s="102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ht="15.35" customHeight="1">
      <c r="A190" s="102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ht="15.35" customHeight="1">
      <c r="A191" s="102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ht="15.35" customHeight="1">
      <c r="A192" s="102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  <row r="193" ht="15.35" customHeight="1">
      <c r="A193" s="102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</row>
    <row r="194" ht="15.35" customHeight="1">
      <c r="A194" s="102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</row>
    <row r="195" ht="15.35" customHeight="1">
      <c r="A195" s="102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ht="15.35" customHeight="1">
      <c r="A196" s="102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ht="15.35" customHeight="1">
      <c r="A197" s="102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</row>
    <row r="198" ht="15.35" customHeight="1">
      <c r="A198" s="102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</row>
    <row r="199" ht="15.35" customHeight="1">
      <c r="A199" s="102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</row>
    <row r="200" ht="15.35" customHeight="1">
      <c r="A200" s="102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</row>
    <row r="201" ht="15.35" customHeight="1">
      <c r="A201" s="102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</row>
    <row r="202" ht="15.35" customHeight="1">
      <c r="A202" s="102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</row>
    <row r="203" ht="15.35" customHeight="1">
      <c r="A203" s="102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</row>
    <row r="204" ht="15.35" customHeight="1">
      <c r="A204" s="102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</row>
    <row r="205" ht="15.35" customHeight="1">
      <c r="A205" s="102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ht="15.35" customHeight="1">
      <c r="A206" s="102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ht="15.35" customHeight="1">
      <c r="A207" s="102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</row>
    <row r="208" ht="15.35" customHeight="1">
      <c r="A208" s="102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</row>
    <row r="209" ht="15.35" customHeight="1">
      <c r="A209" s="102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</row>
    <row r="210" ht="15.35" customHeight="1">
      <c r="A210" s="102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</row>
    <row r="211" ht="15.35" customHeight="1">
      <c r="A211" s="102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</row>
    <row r="212" ht="15.35" customHeight="1">
      <c r="A212" s="102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ht="15.35" customHeight="1">
      <c r="A213" s="102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  <row r="214" ht="15.35" customHeight="1">
      <c r="A214" s="102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</row>
    <row r="215" ht="15.35" customHeight="1">
      <c r="A215" s="102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</row>
    <row r="216" ht="15.35" customHeight="1">
      <c r="A216" s="102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ht="15.35" customHeight="1">
      <c r="A217" s="102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</row>
    <row r="218" ht="15.35" customHeight="1">
      <c r="A218" s="102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</row>
    <row r="219" ht="15.35" customHeight="1">
      <c r="A219" s="102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</row>
    <row r="220" ht="15.35" customHeight="1">
      <c r="A220" s="102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ht="15.35" customHeight="1">
      <c r="A221" s="102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ht="15.35" customHeight="1">
      <c r="A222" s="102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ht="15.35" customHeight="1">
      <c r="A223" s="102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</row>
    <row r="224" ht="15.35" customHeight="1">
      <c r="A224" s="102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</row>
    <row r="225" ht="15.35" customHeight="1">
      <c r="A225" s="102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ht="15.35" customHeight="1">
      <c r="A226" s="102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ht="15.35" customHeight="1">
      <c r="A227" s="102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</row>
    <row r="228" ht="15.35" customHeight="1">
      <c r="A228" s="102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ht="15.35" customHeight="1">
      <c r="A229" s="102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ht="15.35" customHeight="1">
      <c r="A230" s="102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</row>
    <row r="231" ht="15.35" customHeight="1">
      <c r="A231" s="102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</row>
    <row r="232" ht="15.35" customHeight="1">
      <c r="A232" s="102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ht="15.35" customHeight="1">
      <c r="A233" s="102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ht="15.35" customHeight="1">
      <c r="A234" s="102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</row>
    <row r="235" ht="15.35" customHeight="1">
      <c r="A235" s="102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ht="15.35" customHeight="1">
      <c r="A236" s="102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ht="15.35" customHeight="1">
      <c r="A237" s="102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</row>
    <row r="238" ht="15.35" customHeight="1">
      <c r="A238" s="102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</row>
    <row r="239" ht="15.35" customHeight="1">
      <c r="A239" s="102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ht="15.35" customHeight="1">
      <c r="A240" s="102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ht="15.35" customHeight="1">
      <c r="A241" s="102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</row>
    <row r="242" ht="15.35" customHeight="1">
      <c r="A242" s="102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ht="15.35" customHeight="1">
      <c r="A243" s="102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ht="15.35" customHeight="1">
      <c r="A244" s="102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</row>
    <row r="245" ht="15.35" customHeight="1">
      <c r="A245" s="102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</row>
    <row r="246" ht="15.35" customHeight="1">
      <c r="A246" s="102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ht="15.35" customHeight="1">
      <c r="A247" s="102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ht="15.35" customHeight="1">
      <c r="A248" s="102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</row>
    <row r="249" ht="15.35" customHeight="1">
      <c r="A249" s="102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</row>
    <row r="250" ht="15.35" customHeight="1">
      <c r="A250" s="102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</row>
    <row r="251" ht="15.35" customHeight="1">
      <c r="A251" s="102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</row>
    <row r="252" ht="15.35" customHeight="1">
      <c r="A252" s="102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</row>
    <row r="253" ht="15.35" customHeight="1">
      <c r="A253" s="102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</row>
    <row r="254" ht="15.35" customHeight="1">
      <c r="A254" s="102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</row>
    <row r="255" ht="15.35" customHeight="1">
      <c r="A255" s="102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</row>
  </sheetData>
  <mergeCells count="5">
    <mergeCell ref="A1:G1"/>
    <mergeCell ref="F3:F62"/>
    <mergeCell ref="G3:G62"/>
    <mergeCell ref="F63:F85"/>
    <mergeCell ref="G63:G85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dimension ref="A1:M255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86" customWidth="1"/>
    <col min="2" max="2" width="34.5" style="186" customWidth="1"/>
    <col min="3" max="3" width="19" style="186" customWidth="1"/>
    <col min="4" max="4" width="13.5" style="186" customWidth="1"/>
    <col min="5" max="5" width="7.67188" style="186" customWidth="1"/>
    <col min="6" max="6" width="17.5" style="186" customWidth="1"/>
    <col min="7" max="7" width="20.1719" style="186" customWidth="1"/>
    <col min="8" max="11" hidden="1" width="9" style="186" customWidth="1"/>
    <col min="12" max="13" width="9" style="186" customWidth="1"/>
    <col min="14" max="16384" width="9" style="186" customWidth="1"/>
  </cols>
  <sheetData>
    <row r="1" ht="84.4" customHeight="1">
      <c r="A1" t="s" s="74">
        <v>157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44074</v>
      </c>
      <c r="C3" t="s" s="81">
        <v>63</v>
      </c>
      <c r="D3" s="88">
        <v>3</v>
      </c>
      <c r="E3" s="82">
        <v>2</v>
      </c>
      <c r="F3" s="83"/>
      <c r="G3" t="s" s="81">
        <v>97</v>
      </c>
      <c r="H3" t="b" s="84">
        <f>E3&gt;=60</f>
        <v>0</v>
      </c>
      <c r="I3" s="85">
        <f>INDEX(B1:B255,MATCH(TRUE,H1:H255,0))</f>
        <v>44151</v>
      </c>
      <c r="J3" t="b" s="86">
        <f>E3&gt;=120</f>
        <v>0</v>
      </c>
      <c r="K3" s="85">
        <f>INDEX(B1:B255,MATCH(TRUE,J1:J255,0))</f>
        <v>44228</v>
      </c>
      <c r="L3" s="76"/>
      <c r="M3" s="77"/>
    </row>
    <row r="4" ht="18" customHeight="1">
      <c r="A4" s="79">
        <v>2</v>
      </c>
      <c r="B4" s="80">
        <v>44077</v>
      </c>
      <c r="C4" t="s" s="81">
        <v>63</v>
      </c>
      <c r="D4" s="88">
        <v>3</v>
      </c>
      <c r="E4" s="82">
        <v>4</v>
      </c>
      <c r="F4" s="83"/>
      <c r="G4" s="83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s="80">
        <v>44081</v>
      </c>
      <c r="C5" t="s" s="81">
        <v>63</v>
      </c>
      <c r="D5" s="88">
        <v>3</v>
      </c>
      <c r="E5" s="82">
        <v>6</v>
      </c>
      <c r="F5" s="83"/>
      <c r="G5" s="83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80">
        <v>44084</v>
      </c>
      <c r="C6" t="s" s="81">
        <v>63</v>
      </c>
      <c r="D6" s="88">
        <v>3</v>
      </c>
      <c r="E6" s="82">
        <v>8</v>
      </c>
      <c r="F6" s="83"/>
      <c r="G6" s="83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80">
        <v>44088</v>
      </c>
      <c r="C7" t="s" s="81">
        <v>63</v>
      </c>
      <c r="D7" s="88">
        <v>3</v>
      </c>
      <c r="E7" s="82">
        <v>10</v>
      </c>
      <c r="F7" s="83"/>
      <c r="G7" s="83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80">
        <v>44091</v>
      </c>
      <c r="C8" t="s" s="81">
        <v>63</v>
      </c>
      <c r="D8" s="88">
        <v>3</v>
      </c>
      <c r="E8" s="82">
        <v>12</v>
      </c>
      <c r="F8" s="83"/>
      <c r="G8" s="83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80">
        <v>44095</v>
      </c>
      <c r="C9" t="s" s="81">
        <v>63</v>
      </c>
      <c r="D9" s="88">
        <v>3</v>
      </c>
      <c r="E9" s="82">
        <v>14</v>
      </c>
      <c r="F9" s="83"/>
      <c r="G9" s="83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80">
        <v>44098</v>
      </c>
      <c r="C10" t="s" s="81">
        <v>63</v>
      </c>
      <c r="D10" s="88">
        <v>3</v>
      </c>
      <c r="E10" s="82">
        <f>E9+D10</f>
        <v>17</v>
      </c>
      <c r="F10" s="83"/>
      <c r="G10" s="83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80">
        <v>44102</v>
      </c>
      <c r="C11" t="s" s="81">
        <v>63</v>
      </c>
      <c r="D11" s="88">
        <v>3</v>
      </c>
      <c r="E11" s="82">
        <f>E10+D11</f>
        <v>20</v>
      </c>
      <c r="F11" s="83"/>
      <c r="G11" s="83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93">
        <v>44105</v>
      </c>
      <c r="C12" t="s" s="81">
        <v>63</v>
      </c>
      <c r="D12" s="79">
        <v>3</v>
      </c>
      <c r="E12" s="82">
        <f>E11+D12</f>
        <v>23</v>
      </c>
      <c r="F12" s="83"/>
      <c r="G12" s="83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93">
        <v>44109</v>
      </c>
      <c r="C13" t="s" s="81">
        <v>63</v>
      </c>
      <c r="D13" s="79">
        <v>3</v>
      </c>
      <c r="E13" s="82">
        <f>E12+D13</f>
        <v>26</v>
      </c>
      <c r="F13" s="83"/>
      <c r="G13" s="83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93">
        <v>44112</v>
      </c>
      <c r="C14" t="s" s="81">
        <v>63</v>
      </c>
      <c r="D14" s="79">
        <v>3</v>
      </c>
      <c r="E14" s="82">
        <f>E13+D14</f>
        <v>29</v>
      </c>
      <c r="F14" s="83"/>
      <c r="G14" s="83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93">
        <v>44116</v>
      </c>
      <c r="C15" t="s" s="81">
        <v>63</v>
      </c>
      <c r="D15" s="79">
        <v>3</v>
      </c>
      <c r="E15" s="82">
        <f>E14+D15</f>
        <v>32</v>
      </c>
      <c r="F15" s="83"/>
      <c r="G15" s="83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93">
        <v>44119</v>
      </c>
      <c r="C16" t="s" s="81">
        <v>63</v>
      </c>
      <c r="D16" s="79">
        <v>3</v>
      </c>
      <c r="E16" s="82">
        <f>E15+D16</f>
        <v>35</v>
      </c>
      <c r="F16" s="83"/>
      <c r="G16" s="83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15</v>
      </c>
      <c r="B17" s="93">
        <v>44123</v>
      </c>
      <c r="C17" t="s" s="81">
        <v>63</v>
      </c>
      <c r="D17" s="79">
        <v>3</v>
      </c>
      <c r="E17" s="82">
        <f>E16+D17</f>
        <v>38</v>
      </c>
      <c r="F17" s="83"/>
      <c r="G17" s="83"/>
      <c r="H17" t="b" s="84">
        <f>E17&gt;=60</f>
        <v>0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93">
        <v>44126</v>
      </c>
      <c r="C18" t="s" s="81">
        <v>63</v>
      </c>
      <c r="D18" s="79">
        <v>3</v>
      </c>
      <c r="E18" s="82">
        <f>E17+D18</f>
        <v>41</v>
      </c>
      <c r="F18" s="83"/>
      <c r="G18" s="83"/>
      <c r="H18" t="b" s="84">
        <f>E18&gt;=60</f>
        <v>0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93">
        <v>44130</v>
      </c>
      <c r="C19" t="s" s="81">
        <v>63</v>
      </c>
      <c r="D19" s="79">
        <v>3</v>
      </c>
      <c r="E19" s="82">
        <f>E18+D19</f>
        <v>44</v>
      </c>
      <c r="F19" s="83"/>
      <c r="G19" s="83"/>
      <c r="H19" t="b" s="84">
        <f>E19&gt;=60</f>
        <v>0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93">
        <v>44133</v>
      </c>
      <c r="C20" t="s" s="81">
        <v>63</v>
      </c>
      <c r="D20" s="79">
        <v>3</v>
      </c>
      <c r="E20" s="82">
        <f>E19+D20</f>
        <v>47</v>
      </c>
      <c r="F20" s="83"/>
      <c r="G20" s="83"/>
      <c r="H20" t="b" s="84">
        <f>E20&gt;=60</f>
        <v>0</v>
      </c>
      <c r="I20" s="87"/>
      <c r="J20" t="b" s="86">
        <f>E20&gt;=120</f>
        <v>0</v>
      </c>
      <c r="K20" s="77"/>
      <c r="L20" s="76"/>
      <c r="M20" s="77"/>
    </row>
    <row r="21" ht="18" customHeight="1">
      <c r="A21" s="79">
        <v>19</v>
      </c>
      <c r="B21" s="93">
        <v>44137</v>
      </c>
      <c r="C21" t="s" s="81">
        <v>63</v>
      </c>
      <c r="D21" s="79">
        <v>3</v>
      </c>
      <c r="E21" s="82">
        <f>E20+D21</f>
        <v>50</v>
      </c>
      <c r="F21" s="83"/>
      <c r="G21" s="83"/>
      <c r="H21" t="b" s="84">
        <f>E21&gt;=60</f>
        <v>0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20</v>
      </c>
      <c r="B22" s="93">
        <v>44140</v>
      </c>
      <c r="C22" t="s" s="81">
        <v>63</v>
      </c>
      <c r="D22" s="79">
        <v>3</v>
      </c>
      <c r="E22" s="82">
        <f>E21+D22</f>
        <v>53</v>
      </c>
      <c r="F22" s="83"/>
      <c r="G22" s="83"/>
      <c r="H22" t="b" s="84">
        <f>E22&gt;=60</f>
        <v>0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93">
        <v>44144</v>
      </c>
      <c r="C23" t="s" s="81">
        <v>65</v>
      </c>
      <c r="D23" s="79">
        <v>3</v>
      </c>
      <c r="E23" s="82">
        <f>E22+D23</f>
        <v>56</v>
      </c>
      <c r="F23" s="83"/>
      <c r="G23" s="83"/>
      <c r="H23" t="b" s="84">
        <f>E23&gt;=60</f>
        <v>0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93">
        <v>44147</v>
      </c>
      <c r="C24" t="s" s="81">
        <v>65</v>
      </c>
      <c r="D24" s="79">
        <v>3</v>
      </c>
      <c r="E24" s="82">
        <f>E23+D24</f>
        <v>59</v>
      </c>
      <c r="F24" s="83"/>
      <c r="G24" s="83"/>
      <c r="H24" t="b" s="84">
        <f>E24&gt;=60</f>
        <v>0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24</v>
      </c>
      <c r="B25" s="93">
        <v>44151</v>
      </c>
      <c r="C25" t="s" s="81">
        <v>65</v>
      </c>
      <c r="D25" s="79">
        <v>3</v>
      </c>
      <c r="E25" s="82">
        <f>E24+D25</f>
        <v>62</v>
      </c>
      <c r="F25" s="83"/>
      <c r="G25" s="83"/>
      <c r="H25" t="b" s="84">
        <f>E25&gt;=60</f>
        <v>1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25</v>
      </c>
      <c r="B26" s="93">
        <v>44154</v>
      </c>
      <c r="C26" t="s" s="81">
        <v>65</v>
      </c>
      <c r="D26" s="79">
        <v>3</v>
      </c>
      <c r="E26" s="82">
        <f>E25+D26</f>
        <v>65</v>
      </c>
      <c r="F26" s="83"/>
      <c r="G26" s="83"/>
      <c r="H26" t="b" s="84">
        <f>E26&gt;=60</f>
        <v>1</v>
      </c>
      <c r="I26" s="87"/>
      <c r="J26" t="b" s="86">
        <f>E26&gt;=120</f>
        <v>0</v>
      </c>
      <c r="K26" s="77"/>
      <c r="L26" s="76"/>
      <c r="M26" s="77"/>
    </row>
    <row r="27" ht="18" customHeight="1">
      <c r="A27" s="82">
        <v>26</v>
      </c>
      <c r="B27" s="93">
        <v>44158</v>
      </c>
      <c r="C27" t="s" s="81">
        <v>65</v>
      </c>
      <c r="D27" s="79">
        <v>3</v>
      </c>
      <c r="E27" s="82">
        <f>E26+D27</f>
        <v>68</v>
      </c>
      <c r="F27" s="83"/>
      <c r="G27" s="83"/>
      <c r="H27" t="b" s="84">
        <f>E27&gt;=60</f>
        <v>1</v>
      </c>
      <c r="I27" s="87"/>
      <c r="J27" t="b" s="86">
        <f>E27&gt;=120</f>
        <v>0</v>
      </c>
      <c r="K27" s="77"/>
      <c r="L27" s="76"/>
      <c r="M27" s="77"/>
    </row>
    <row r="28" ht="18" customHeight="1">
      <c r="A28" s="82">
        <v>27</v>
      </c>
      <c r="B28" s="93">
        <v>44161</v>
      </c>
      <c r="C28" t="s" s="81">
        <v>65</v>
      </c>
      <c r="D28" s="79">
        <v>3</v>
      </c>
      <c r="E28" s="82">
        <f>E27+D28</f>
        <v>71</v>
      </c>
      <c r="F28" s="83"/>
      <c r="G28" s="83"/>
      <c r="H28" t="b" s="84">
        <f>E28&gt;=60</f>
        <v>1</v>
      </c>
      <c r="I28" s="87"/>
      <c r="J28" t="b" s="86">
        <f>E28&gt;=120</f>
        <v>0</v>
      </c>
      <c r="K28" s="77"/>
      <c r="L28" s="76"/>
      <c r="M28" s="77"/>
    </row>
    <row r="29" ht="18" customHeight="1">
      <c r="A29" s="82">
        <v>28</v>
      </c>
      <c r="B29" s="93">
        <v>44165</v>
      </c>
      <c r="C29" t="s" s="81">
        <v>65</v>
      </c>
      <c r="D29" s="79">
        <v>3</v>
      </c>
      <c r="E29" s="82">
        <f>E28+D29</f>
        <v>74</v>
      </c>
      <c r="F29" s="83"/>
      <c r="G29" s="83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82">
        <v>29</v>
      </c>
      <c r="B30" s="93">
        <v>44168</v>
      </c>
      <c r="C30" t="s" s="81">
        <v>65</v>
      </c>
      <c r="D30" s="79">
        <v>3</v>
      </c>
      <c r="E30" s="82">
        <f>E29+D30</f>
        <v>77</v>
      </c>
      <c r="F30" s="83"/>
      <c r="G30" s="83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82">
        <v>30</v>
      </c>
      <c r="B31" s="93">
        <v>44172</v>
      </c>
      <c r="C31" t="s" s="81">
        <v>65</v>
      </c>
      <c r="D31" s="79">
        <v>3</v>
      </c>
      <c r="E31" s="82">
        <f>E30+D31</f>
        <v>80</v>
      </c>
      <c r="F31" s="83"/>
      <c r="G31" s="83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82">
        <v>31</v>
      </c>
      <c r="B32" s="93">
        <v>44175</v>
      </c>
      <c r="C32" t="s" s="81">
        <v>65</v>
      </c>
      <c r="D32" s="79">
        <v>3</v>
      </c>
      <c r="E32" s="82">
        <f>E31+D32</f>
        <v>83</v>
      </c>
      <c r="F32" s="83"/>
      <c r="G32" s="83"/>
      <c r="H32" t="b" s="84">
        <f>E32&gt;=60</f>
        <v>1</v>
      </c>
      <c r="I32" s="77"/>
      <c r="J32" t="b" s="86">
        <f>E32&gt;=120</f>
        <v>0</v>
      </c>
      <c r="K32" s="77"/>
      <c r="L32" s="76"/>
      <c r="M32" s="77"/>
    </row>
    <row r="33" ht="18" customHeight="1">
      <c r="A33" s="82">
        <v>33</v>
      </c>
      <c r="B33" s="93">
        <v>44179</v>
      </c>
      <c r="C33" t="s" s="81">
        <v>65</v>
      </c>
      <c r="D33" s="79">
        <v>3</v>
      </c>
      <c r="E33" s="82">
        <f>E32+D33</f>
        <v>86</v>
      </c>
      <c r="F33" s="83"/>
      <c r="G33" s="83"/>
      <c r="H33" t="b" s="84">
        <f>E33&gt;=60</f>
        <v>1</v>
      </c>
      <c r="I33" s="77"/>
      <c r="J33" t="b" s="86">
        <f>E33&gt;=120</f>
        <v>0</v>
      </c>
      <c r="K33" s="77"/>
      <c r="L33" s="76"/>
      <c r="M33" s="77"/>
    </row>
    <row r="34" ht="18" customHeight="1">
      <c r="A34" s="82">
        <v>34</v>
      </c>
      <c r="B34" s="93">
        <v>44182</v>
      </c>
      <c r="C34" t="s" s="81">
        <v>65</v>
      </c>
      <c r="D34" s="79">
        <v>3</v>
      </c>
      <c r="E34" s="82">
        <f>E33+D34</f>
        <v>89</v>
      </c>
      <c r="F34" s="83"/>
      <c r="G34" s="83"/>
      <c r="H34" t="b" s="84">
        <f>E34&gt;=60</f>
        <v>1</v>
      </c>
      <c r="I34" s="77"/>
      <c r="J34" t="b" s="86">
        <f>E34&gt;=120</f>
        <v>0</v>
      </c>
      <c r="K34" s="77"/>
      <c r="L34" s="76"/>
      <c r="M34" s="77"/>
    </row>
    <row r="35" ht="18" customHeight="1">
      <c r="A35" s="82">
        <v>35</v>
      </c>
      <c r="B35" s="93">
        <v>44186</v>
      </c>
      <c r="C35" t="s" s="81">
        <v>65</v>
      </c>
      <c r="D35" s="79">
        <v>3</v>
      </c>
      <c r="E35" s="82">
        <f>E34+D35</f>
        <v>92</v>
      </c>
      <c r="F35" s="83"/>
      <c r="G35" s="83"/>
      <c r="H35" t="b" s="84">
        <f>E35&gt;=60</f>
        <v>1</v>
      </c>
      <c r="I35" s="77"/>
      <c r="J35" t="b" s="86">
        <f>E35&gt;=120</f>
        <v>0</v>
      </c>
      <c r="K35" s="77"/>
      <c r="L35" s="76"/>
      <c r="M35" s="77"/>
    </row>
    <row r="36" ht="18" customHeight="1">
      <c r="A36" s="82">
        <v>36</v>
      </c>
      <c r="B36" s="93">
        <v>44193</v>
      </c>
      <c r="C36" t="s" s="81">
        <v>65</v>
      </c>
      <c r="D36" s="79">
        <v>3</v>
      </c>
      <c r="E36" s="82">
        <f>E35+D36</f>
        <v>95</v>
      </c>
      <c r="F36" s="83"/>
      <c r="G36" s="83"/>
      <c r="H36" t="b" s="84">
        <f>E36&gt;=60</f>
        <v>1</v>
      </c>
      <c r="I36" s="77"/>
      <c r="J36" t="b" s="86">
        <f>E36&gt;=120</f>
        <v>0</v>
      </c>
      <c r="K36" s="77"/>
      <c r="L36" s="76"/>
      <c r="M36" s="77"/>
    </row>
    <row r="37" ht="18" customHeight="1">
      <c r="A37" s="82">
        <v>37</v>
      </c>
      <c r="B37" s="93">
        <v>44200</v>
      </c>
      <c r="C37" t="s" s="81">
        <v>65</v>
      </c>
      <c r="D37" s="79">
        <v>3</v>
      </c>
      <c r="E37" s="82">
        <f>E36+D37</f>
        <v>98</v>
      </c>
      <c r="F37" s="83"/>
      <c r="G37" s="83"/>
      <c r="H37" t="b" s="84">
        <f>E37&gt;=60</f>
        <v>1</v>
      </c>
      <c r="I37" s="77"/>
      <c r="J37" t="b" s="86">
        <f>E37&gt;=120</f>
        <v>0</v>
      </c>
      <c r="K37" s="77"/>
      <c r="L37" s="76"/>
      <c r="M37" s="77"/>
    </row>
    <row r="38" ht="18" customHeight="1">
      <c r="A38" s="82">
        <v>38</v>
      </c>
      <c r="B38" s="93">
        <v>44203</v>
      </c>
      <c r="C38" t="s" s="81">
        <v>65</v>
      </c>
      <c r="D38" s="79">
        <v>3</v>
      </c>
      <c r="E38" s="82">
        <f>E37+D38</f>
        <v>101</v>
      </c>
      <c r="F38" s="83"/>
      <c r="G38" s="83"/>
      <c r="H38" t="b" s="84">
        <f>E38&gt;=60</f>
        <v>1</v>
      </c>
      <c r="I38" s="77"/>
      <c r="J38" t="b" s="86">
        <f>E38&gt;=120</f>
        <v>0</v>
      </c>
      <c r="K38" s="77"/>
      <c r="L38" s="76"/>
      <c r="M38" s="77"/>
    </row>
    <row r="39" ht="18" customHeight="1">
      <c r="A39" s="82">
        <v>39</v>
      </c>
      <c r="B39" s="93">
        <v>44207</v>
      </c>
      <c r="C39" t="s" s="81">
        <v>65</v>
      </c>
      <c r="D39" s="79">
        <v>3</v>
      </c>
      <c r="E39" s="82">
        <f>E38+D39</f>
        <v>104</v>
      </c>
      <c r="F39" s="83"/>
      <c r="G39" s="83"/>
      <c r="H39" t="b" s="84">
        <f>E39&gt;=60</f>
        <v>1</v>
      </c>
      <c r="I39" s="77"/>
      <c r="J39" t="b" s="86">
        <f>E39&gt;=120</f>
        <v>0</v>
      </c>
      <c r="K39" s="77"/>
      <c r="L39" s="76"/>
      <c r="M39" s="77"/>
    </row>
    <row r="40" ht="18" customHeight="1">
      <c r="A40" s="82">
        <v>40</v>
      </c>
      <c r="B40" s="93">
        <v>44210</v>
      </c>
      <c r="C40" t="s" s="81">
        <v>65</v>
      </c>
      <c r="D40" s="79">
        <v>3</v>
      </c>
      <c r="E40" s="82">
        <f>E39+D40</f>
        <v>107</v>
      </c>
      <c r="F40" s="83"/>
      <c r="G40" s="83"/>
      <c r="H40" t="b" s="84">
        <f>E40&gt;=60</f>
        <v>1</v>
      </c>
      <c r="I40" s="77"/>
      <c r="J40" t="b" s="86">
        <f>E40&gt;=120</f>
        <v>0</v>
      </c>
      <c r="K40" s="77"/>
      <c r="L40" s="76"/>
      <c r="M40" s="77"/>
    </row>
    <row r="41" ht="18" customHeight="1">
      <c r="A41" s="82">
        <v>41</v>
      </c>
      <c r="B41" s="93">
        <v>44214</v>
      </c>
      <c r="C41" t="s" s="81">
        <v>65</v>
      </c>
      <c r="D41" s="79">
        <v>3</v>
      </c>
      <c r="E41" s="82">
        <f>E40+D41</f>
        <v>110</v>
      </c>
      <c r="F41" s="83"/>
      <c r="G41" s="83"/>
      <c r="H41" s="76"/>
      <c r="I41" s="77"/>
      <c r="J41" s="77"/>
      <c r="K41" s="77"/>
      <c r="L41" s="76"/>
      <c r="M41" s="77"/>
    </row>
    <row r="42" ht="18" customHeight="1">
      <c r="A42" s="82">
        <v>42</v>
      </c>
      <c r="B42" s="93">
        <v>44217</v>
      </c>
      <c r="C42" t="s" s="81">
        <v>65</v>
      </c>
      <c r="D42" s="79">
        <v>3</v>
      </c>
      <c r="E42" s="82">
        <f>E41+D42</f>
        <v>113</v>
      </c>
      <c r="F42" s="83"/>
      <c r="G42" s="83"/>
      <c r="H42" t="b" s="84">
        <f>E42&gt;=60</f>
        <v>1</v>
      </c>
      <c r="I42" s="77"/>
      <c r="J42" t="b" s="86">
        <f>E42&gt;=120</f>
        <v>0</v>
      </c>
      <c r="K42" s="77"/>
      <c r="L42" s="76"/>
      <c r="M42" s="77"/>
    </row>
    <row r="43" ht="15" customHeight="1">
      <c r="A43" s="82">
        <v>43</v>
      </c>
      <c r="B43" s="93">
        <v>44221</v>
      </c>
      <c r="C43" t="s" s="81">
        <v>65</v>
      </c>
      <c r="D43" s="79">
        <v>3</v>
      </c>
      <c r="E43" s="82">
        <f>E42+D43</f>
        <v>116</v>
      </c>
      <c r="F43" s="83"/>
      <c r="G43" s="83"/>
      <c r="H43" t="b" s="84">
        <f>E43&gt;=60</f>
        <v>1</v>
      </c>
      <c r="I43" s="77"/>
      <c r="J43" t="b" s="86">
        <f>E43&gt;=120</f>
        <v>0</v>
      </c>
      <c r="K43" s="77"/>
      <c r="L43" s="76"/>
      <c r="M43" s="77"/>
    </row>
    <row r="44" ht="15" customHeight="1">
      <c r="A44" s="82">
        <v>44</v>
      </c>
      <c r="B44" s="93">
        <v>44224</v>
      </c>
      <c r="C44" t="s" s="81">
        <v>65</v>
      </c>
      <c r="D44" s="79">
        <v>3</v>
      </c>
      <c r="E44" s="82">
        <f>E43+D44</f>
        <v>119</v>
      </c>
      <c r="F44" s="83"/>
      <c r="G44" s="83"/>
      <c r="H44" t="b" s="84">
        <f>E44&gt;=60</f>
        <v>1</v>
      </c>
      <c r="I44" s="77"/>
      <c r="J44" t="b" s="86">
        <f>E44&gt;=120</f>
        <v>0</v>
      </c>
      <c r="K44" s="77"/>
      <c r="L44" s="76"/>
      <c r="M44" s="77"/>
    </row>
    <row r="45" ht="15" customHeight="1">
      <c r="A45" s="82">
        <v>45</v>
      </c>
      <c r="B45" s="93">
        <v>44228</v>
      </c>
      <c r="C45" t="s" s="81">
        <v>65</v>
      </c>
      <c r="D45" s="79">
        <v>3</v>
      </c>
      <c r="E45" s="82">
        <f>E44+D45</f>
        <v>122</v>
      </c>
      <c r="F45" s="83"/>
      <c r="G45" s="83"/>
      <c r="H45" t="b" s="84">
        <f>E45&gt;=60</f>
        <v>1</v>
      </c>
      <c r="I45" s="77"/>
      <c r="J45" t="b" s="86">
        <f>E45&gt;=120</f>
        <v>1</v>
      </c>
      <c r="K45" s="77"/>
      <c r="L45" s="76"/>
      <c r="M45" s="77"/>
    </row>
    <row r="46" ht="15" customHeight="1">
      <c r="A46" s="82">
        <v>46</v>
      </c>
      <c r="B46" s="93">
        <v>44231</v>
      </c>
      <c r="C46" t="s" s="81">
        <v>65</v>
      </c>
      <c r="D46" s="79">
        <v>3</v>
      </c>
      <c r="E46" s="82">
        <f>E45+D46</f>
        <v>125</v>
      </c>
      <c r="F46" s="83"/>
      <c r="G46" s="83"/>
      <c r="H46" t="b" s="84">
        <f>E46&gt;=60</f>
        <v>1</v>
      </c>
      <c r="I46" s="77"/>
      <c r="J46" t="b" s="86">
        <f>E46&gt;=120</f>
        <v>1</v>
      </c>
      <c r="K46" s="77"/>
      <c r="L46" s="76"/>
      <c r="M46" s="77"/>
    </row>
    <row r="47" ht="15" customHeight="1">
      <c r="A47" s="82">
        <v>47</v>
      </c>
      <c r="B47" s="93">
        <v>44235</v>
      </c>
      <c r="C47" t="s" s="81">
        <v>65</v>
      </c>
      <c r="D47" s="79">
        <v>3</v>
      </c>
      <c r="E47" s="82">
        <f>E46+D47</f>
        <v>128</v>
      </c>
      <c r="F47" s="83"/>
      <c r="G47" s="83"/>
      <c r="H47" t="b" s="84">
        <f>E47&gt;=60</f>
        <v>1</v>
      </c>
      <c r="I47" s="77"/>
      <c r="J47" t="b" s="86">
        <f>E47&gt;=120</f>
        <v>1</v>
      </c>
      <c r="K47" s="77"/>
      <c r="L47" s="76"/>
      <c r="M47" s="77"/>
    </row>
    <row r="48" ht="15" customHeight="1">
      <c r="A48" s="82">
        <v>48</v>
      </c>
      <c r="B48" s="93">
        <v>44238</v>
      </c>
      <c r="C48" t="s" s="81">
        <v>65</v>
      </c>
      <c r="D48" s="79">
        <v>3</v>
      </c>
      <c r="E48" s="82">
        <f>E47+D48</f>
        <v>131</v>
      </c>
      <c r="F48" s="83"/>
      <c r="G48" s="83"/>
      <c r="H48" t="b" s="84">
        <f>E48&gt;=60</f>
        <v>1</v>
      </c>
      <c r="I48" s="77"/>
      <c r="J48" t="b" s="86">
        <f>E48&gt;=120</f>
        <v>1</v>
      </c>
      <c r="K48" s="77"/>
      <c r="L48" s="76"/>
      <c r="M48" s="77"/>
    </row>
    <row r="49" ht="15" customHeight="1">
      <c r="A49" s="82">
        <v>49</v>
      </c>
      <c r="B49" s="93">
        <v>44242</v>
      </c>
      <c r="C49" t="s" s="81">
        <v>65</v>
      </c>
      <c r="D49" s="79">
        <v>3</v>
      </c>
      <c r="E49" s="82">
        <f>E48+D49</f>
        <v>134</v>
      </c>
      <c r="F49" s="83"/>
      <c r="G49" s="83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5" customHeight="1">
      <c r="A50" s="82">
        <v>50</v>
      </c>
      <c r="B50" s="93">
        <v>44245</v>
      </c>
      <c r="C50" t="s" s="81">
        <v>65</v>
      </c>
      <c r="D50" s="79">
        <v>3</v>
      </c>
      <c r="E50" s="82">
        <f>E49+D50</f>
        <v>137</v>
      </c>
      <c r="F50" s="83"/>
      <c r="G50" s="83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5" customHeight="1">
      <c r="A51" s="82">
        <v>51</v>
      </c>
      <c r="B51" s="93">
        <v>44249</v>
      </c>
      <c r="C51" t="s" s="81">
        <v>65</v>
      </c>
      <c r="D51" s="79">
        <v>3</v>
      </c>
      <c r="E51" s="82">
        <f>E50+D51</f>
        <v>140</v>
      </c>
      <c r="F51" s="83"/>
      <c r="G51" s="83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5" customHeight="1">
      <c r="A52" s="82">
        <v>52</v>
      </c>
      <c r="B52" s="93">
        <v>44252</v>
      </c>
      <c r="C52" t="s" s="81">
        <v>65</v>
      </c>
      <c r="D52" s="79">
        <v>3</v>
      </c>
      <c r="E52" s="82">
        <f>E51+D52</f>
        <v>143</v>
      </c>
      <c r="F52" s="83"/>
      <c r="G52" s="83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5" customHeight="1">
      <c r="A53" s="82">
        <v>53</v>
      </c>
      <c r="B53" s="93">
        <v>44256</v>
      </c>
      <c r="C53" t="s" s="81">
        <v>65</v>
      </c>
      <c r="D53" s="79">
        <v>3</v>
      </c>
      <c r="E53" s="82">
        <f>E52+D53</f>
        <v>146</v>
      </c>
      <c r="F53" s="83"/>
      <c r="G53" s="83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5" customHeight="1">
      <c r="A54" s="82">
        <v>54</v>
      </c>
      <c r="B54" s="93">
        <v>44259</v>
      </c>
      <c r="C54" t="s" s="81">
        <v>65</v>
      </c>
      <c r="D54" s="79">
        <v>3</v>
      </c>
      <c r="E54" s="82">
        <f>E53+D54</f>
        <v>149</v>
      </c>
      <c r="F54" s="83"/>
      <c r="G54" s="83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5" customHeight="1">
      <c r="A55" s="82">
        <v>55</v>
      </c>
      <c r="B55" s="93">
        <v>44263</v>
      </c>
      <c r="C55" t="s" s="81">
        <v>65</v>
      </c>
      <c r="D55" s="79">
        <v>3</v>
      </c>
      <c r="E55" s="82">
        <f>E54+D55</f>
        <v>152</v>
      </c>
      <c r="F55" s="83"/>
      <c r="G55" s="83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5" customHeight="1">
      <c r="A56" s="82">
        <v>56</v>
      </c>
      <c r="B56" s="93">
        <v>44266</v>
      </c>
      <c r="C56" t="s" s="81">
        <v>65</v>
      </c>
      <c r="D56" s="79">
        <v>3</v>
      </c>
      <c r="E56" s="82">
        <f>E55+D56</f>
        <v>155</v>
      </c>
      <c r="F56" s="83"/>
      <c r="G56" s="83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5" customHeight="1">
      <c r="A57" s="82">
        <v>57</v>
      </c>
      <c r="B57" s="93">
        <v>44270</v>
      </c>
      <c r="C57" t="s" s="81">
        <v>65</v>
      </c>
      <c r="D57" s="79">
        <v>3</v>
      </c>
      <c r="E57" s="82">
        <f>E56+D57</f>
        <v>158</v>
      </c>
      <c r="F57" s="83"/>
      <c r="G57" s="83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5" customHeight="1">
      <c r="A58" s="82">
        <v>58</v>
      </c>
      <c r="B58" s="93">
        <v>44273</v>
      </c>
      <c r="C58" t="s" s="81">
        <v>65</v>
      </c>
      <c r="D58" s="79">
        <v>3</v>
      </c>
      <c r="E58" s="82">
        <f>E57+D58</f>
        <v>161</v>
      </c>
      <c r="F58" s="83"/>
      <c r="G58" s="83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5" customHeight="1">
      <c r="A59" s="82">
        <v>59</v>
      </c>
      <c r="B59" s="93">
        <v>44277</v>
      </c>
      <c r="C59" t="s" s="81">
        <v>65</v>
      </c>
      <c r="D59" s="79">
        <v>3</v>
      </c>
      <c r="E59" s="82">
        <f>E58+D59</f>
        <v>164</v>
      </c>
      <c r="F59" s="83"/>
      <c r="G59" s="83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5" customHeight="1">
      <c r="A60" s="82">
        <v>60</v>
      </c>
      <c r="B60" s="93">
        <v>44280</v>
      </c>
      <c r="C60" t="s" s="81">
        <v>65</v>
      </c>
      <c r="D60" s="79">
        <v>3</v>
      </c>
      <c r="E60" s="82">
        <f>E59+D60</f>
        <v>167</v>
      </c>
      <c r="F60" s="83"/>
      <c r="G60" s="83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5" customHeight="1">
      <c r="A61" s="82">
        <v>61</v>
      </c>
      <c r="B61" s="93">
        <v>44284</v>
      </c>
      <c r="C61" t="s" s="81">
        <v>65</v>
      </c>
      <c r="D61" s="79">
        <v>3</v>
      </c>
      <c r="E61" s="82">
        <f>E60+D61</f>
        <v>170</v>
      </c>
      <c r="F61" s="83"/>
      <c r="G61" s="83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5" customHeight="1">
      <c r="A62" s="82">
        <v>62</v>
      </c>
      <c r="B62" s="93">
        <v>44287</v>
      </c>
      <c r="C62" t="s" s="81">
        <v>65</v>
      </c>
      <c r="D62" s="79">
        <v>3</v>
      </c>
      <c r="E62" s="82">
        <f>E61+D62</f>
        <v>173</v>
      </c>
      <c r="F62" s="83"/>
      <c r="G62" s="83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5" customHeight="1">
      <c r="A63" s="79">
        <v>63</v>
      </c>
      <c r="B63" s="93">
        <v>44294</v>
      </c>
      <c r="C63" t="s" s="81">
        <v>65</v>
      </c>
      <c r="D63" s="79">
        <v>3</v>
      </c>
      <c r="E63" s="82">
        <f>E62+D63</f>
        <v>176</v>
      </c>
      <c r="F63" s="94"/>
      <c r="G63" s="94"/>
      <c r="H63" t="b" s="84">
        <f>E63&gt;=60</f>
        <v>1</v>
      </c>
      <c r="I63" s="77"/>
      <c r="J63" t="b" s="86">
        <f>E63&gt;=120</f>
        <v>1</v>
      </c>
      <c r="K63" s="77"/>
      <c r="L63" s="76"/>
      <c r="M63" s="77"/>
    </row>
    <row r="64" ht="15" customHeight="1">
      <c r="A64" s="79">
        <v>64</v>
      </c>
      <c r="B64" s="93">
        <v>44298</v>
      </c>
      <c r="C64" t="s" s="81">
        <v>65</v>
      </c>
      <c r="D64" s="79">
        <v>3</v>
      </c>
      <c r="E64" s="82">
        <f>E63+D64</f>
        <v>179</v>
      </c>
      <c r="F64" s="94"/>
      <c r="G64" s="94"/>
      <c r="H64" t="b" s="84">
        <f>E64&gt;=60</f>
        <v>1</v>
      </c>
      <c r="I64" s="77"/>
      <c r="J64" t="b" s="86">
        <f>E64&gt;=120</f>
        <v>1</v>
      </c>
      <c r="K64" s="77"/>
      <c r="L64" s="76"/>
      <c r="M64" s="77"/>
    </row>
    <row r="65" ht="15" customHeight="1">
      <c r="A65" s="79">
        <v>65</v>
      </c>
      <c r="B65" s="93">
        <v>44301</v>
      </c>
      <c r="C65" t="s" s="81">
        <v>65</v>
      </c>
      <c r="D65" s="79">
        <v>3</v>
      </c>
      <c r="E65" s="82">
        <f>E64+D65</f>
        <v>182</v>
      </c>
      <c r="F65" s="94"/>
      <c r="G65" s="94"/>
      <c r="H65" t="b" s="84">
        <f>E65&gt;=60</f>
        <v>1</v>
      </c>
      <c r="I65" s="77"/>
      <c r="J65" t="b" s="86">
        <f>E65&gt;=120</f>
        <v>1</v>
      </c>
      <c r="K65" s="77"/>
      <c r="L65" s="76"/>
      <c r="M65" s="77"/>
    </row>
    <row r="66" ht="15" customHeight="1">
      <c r="A66" s="79">
        <v>66</v>
      </c>
      <c r="B66" s="93">
        <v>44305</v>
      </c>
      <c r="C66" t="s" s="81">
        <v>65</v>
      </c>
      <c r="D66" s="79">
        <v>3</v>
      </c>
      <c r="E66" s="82">
        <f>E65+D66</f>
        <v>185</v>
      </c>
      <c r="F66" s="94"/>
      <c r="G66" s="94"/>
      <c r="H66" t="b" s="84">
        <f>E66&gt;=60</f>
        <v>1</v>
      </c>
      <c r="I66" s="77"/>
      <c r="J66" t="b" s="86">
        <f>E66&gt;=120</f>
        <v>1</v>
      </c>
      <c r="K66" s="77"/>
      <c r="L66" s="76"/>
      <c r="M66" s="77"/>
    </row>
    <row r="67" ht="15" customHeight="1">
      <c r="A67" s="79">
        <v>67</v>
      </c>
      <c r="B67" s="93">
        <v>44308</v>
      </c>
      <c r="C67" t="s" s="81">
        <v>65</v>
      </c>
      <c r="D67" s="79">
        <v>3</v>
      </c>
      <c r="E67" s="82">
        <f>E66+D67</f>
        <v>188</v>
      </c>
      <c r="F67" s="94"/>
      <c r="G67" s="94"/>
      <c r="H67" t="b" s="84">
        <f>E67&gt;=60</f>
        <v>1</v>
      </c>
      <c r="I67" s="77"/>
      <c r="J67" t="b" s="86">
        <f>E67&gt;=120</f>
        <v>1</v>
      </c>
      <c r="K67" s="77"/>
      <c r="L67" s="76"/>
      <c r="M67" s="77"/>
    </row>
    <row r="68" ht="15" customHeight="1">
      <c r="A68" s="79">
        <v>68</v>
      </c>
      <c r="B68" s="93">
        <v>44312</v>
      </c>
      <c r="C68" t="s" s="81">
        <v>65</v>
      </c>
      <c r="D68" s="79">
        <v>3</v>
      </c>
      <c r="E68" s="82">
        <f>E67+D68</f>
        <v>191</v>
      </c>
      <c r="F68" s="94"/>
      <c r="G68" s="94"/>
      <c r="H68" t="b" s="84">
        <f>E68&gt;=60</f>
        <v>1</v>
      </c>
      <c r="I68" s="77"/>
      <c r="J68" t="b" s="86">
        <f>E68&gt;=120</f>
        <v>1</v>
      </c>
      <c r="K68" s="77"/>
      <c r="L68" s="76"/>
      <c r="M68" s="77"/>
    </row>
    <row r="69" ht="15" customHeight="1">
      <c r="A69" s="79">
        <v>69</v>
      </c>
      <c r="B69" s="93">
        <v>44315</v>
      </c>
      <c r="C69" t="s" s="81">
        <v>65</v>
      </c>
      <c r="D69" s="79">
        <v>3</v>
      </c>
      <c r="E69" s="82">
        <f>E68+D69</f>
        <v>194</v>
      </c>
      <c r="F69" s="94"/>
      <c r="G69" s="94"/>
      <c r="H69" t="b" s="84">
        <f>E69&gt;=60</f>
        <v>1</v>
      </c>
      <c r="I69" s="77"/>
      <c r="J69" t="b" s="86">
        <f>E69&gt;=120</f>
        <v>1</v>
      </c>
      <c r="K69" s="77"/>
      <c r="L69" s="76"/>
      <c r="M69" s="77"/>
    </row>
    <row r="70" ht="15" customHeight="1">
      <c r="A70" s="79">
        <v>70</v>
      </c>
      <c r="B70" s="93">
        <v>44322</v>
      </c>
      <c r="C70" t="s" s="81">
        <v>65</v>
      </c>
      <c r="D70" s="79">
        <v>3</v>
      </c>
      <c r="E70" s="82">
        <f>E69+D70</f>
        <v>197</v>
      </c>
      <c r="F70" s="94"/>
      <c r="G70" s="94"/>
      <c r="H70" t="b" s="84">
        <f>E70&gt;=60</f>
        <v>1</v>
      </c>
      <c r="I70" s="77"/>
      <c r="J70" t="b" s="86">
        <f>E70&gt;=120</f>
        <v>1</v>
      </c>
      <c r="K70" s="77"/>
      <c r="L70" s="76"/>
      <c r="M70" s="77"/>
    </row>
    <row r="71" ht="15" customHeight="1">
      <c r="A71" s="79">
        <v>71</v>
      </c>
      <c r="B71" s="93">
        <v>44326</v>
      </c>
      <c r="C71" t="s" s="81">
        <v>65</v>
      </c>
      <c r="D71" s="79">
        <v>3</v>
      </c>
      <c r="E71" s="82">
        <f>E70+D71</f>
        <v>200</v>
      </c>
      <c r="F71" s="94"/>
      <c r="G71" s="94"/>
      <c r="H71" t="b" s="84">
        <f>E71&gt;=60</f>
        <v>1</v>
      </c>
      <c r="I71" s="77"/>
      <c r="J71" t="b" s="86">
        <f>E71&gt;=120</f>
        <v>1</v>
      </c>
      <c r="K71" s="77"/>
      <c r="L71" s="76"/>
      <c r="M71" s="77"/>
    </row>
    <row r="72" ht="15" customHeight="1">
      <c r="A72" s="79">
        <v>72</v>
      </c>
      <c r="B72" s="93">
        <v>44329</v>
      </c>
      <c r="C72" t="s" s="81">
        <v>65</v>
      </c>
      <c r="D72" s="79">
        <v>3</v>
      </c>
      <c r="E72" s="82">
        <f>E71+D72</f>
        <v>203</v>
      </c>
      <c r="F72" s="94"/>
      <c r="G72" s="94"/>
      <c r="H72" t="b" s="84">
        <f>E72&gt;=60</f>
        <v>1</v>
      </c>
      <c r="I72" s="77"/>
      <c r="J72" t="b" s="86">
        <f>E72&gt;=120</f>
        <v>1</v>
      </c>
      <c r="K72" s="77"/>
      <c r="L72" s="76"/>
      <c r="M72" s="77"/>
    </row>
    <row r="73" ht="15" customHeight="1">
      <c r="A73" s="79">
        <v>73</v>
      </c>
      <c r="B73" s="93">
        <v>44333</v>
      </c>
      <c r="C73" t="s" s="81">
        <v>65</v>
      </c>
      <c r="D73" s="79">
        <v>3</v>
      </c>
      <c r="E73" s="82">
        <f>E72+D73</f>
        <v>206</v>
      </c>
      <c r="F73" s="94"/>
      <c r="G73" s="94"/>
      <c r="H73" t="b" s="84">
        <f>E73&gt;=60</f>
        <v>1</v>
      </c>
      <c r="I73" s="77"/>
      <c r="J73" t="b" s="86">
        <f>E73&gt;=120</f>
        <v>1</v>
      </c>
      <c r="K73" s="77"/>
      <c r="L73" s="76"/>
      <c r="M73" s="77"/>
    </row>
    <row r="74" ht="15" customHeight="1">
      <c r="A74" s="79">
        <v>74</v>
      </c>
      <c r="B74" s="93">
        <v>44336</v>
      </c>
      <c r="C74" t="s" s="81">
        <v>65</v>
      </c>
      <c r="D74" s="79">
        <v>3</v>
      </c>
      <c r="E74" s="82">
        <f>E73+D74</f>
        <v>209</v>
      </c>
      <c r="F74" s="94"/>
      <c r="G74" s="94"/>
      <c r="H74" t="b" s="84">
        <f>E74&gt;=60</f>
        <v>1</v>
      </c>
      <c r="I74" s="77"/>
      <c r="J74" t="b" s="86">
        <f>E74&gt;=120</f>
        <v>1</v>
      </c>
      <c r="K74" s="77"/>
      <c r="L74" s="76"/>
      <c r="M74" s="77"/>
    </row>
    <row r="75" ht="15" customHeight="1">
      <c r="A75" s="79">
        <v>75</v>
      </c>
      <c r="B75" s="93">
        <v>44340</v>
      </c>
      <c r="C75" t="s" s="81">
        <v>65</v>
      </c>
      <c r="D75" s="79">
        <v>3</v>
      </c>
      <c r="E75" s="82">
        <f>E74+D75</f>
        <v>212</v>
      </c>
      <c r="F75" s="94"/>
      <c r="G75" s="94"/>
      <c r="H75" t="b" s="84">
        <f>E75&gt;=60</f>
        <v>1</v>
      </c>
      <c r="I75" s="77"/>
      <c r="J75" t="b" s="86">
        <f>E75&gt;=120</f>
        <v>1</v>
      </c>
      <c r="K75" s="77"/>
      <c r="L75" s="76"/>
      <c r="M75" s="77"/>
    </row>
    <row r="76" ht="15" customHeight="1">
      <c r="A76" s="79">
        <v>76</v>
      </c>
      <c r="B76" s="93">
        <v>44343</v>
      </c>
      <c r="C76" t="s" s="81">
        <v>65</v>
      </c>
      <c r="D76" s="79">
        <v>3</v>
      </c>
      <c r="E76" s="82">
        <f>E75+D76</f>
        <v>215</v>
      </c>
      <c r="F76" s="94"/>
      <c r="G76" s="94"/>
      <c r="H76" t="b" s="84">
        <f>E76&gt;=60</f>
        <v>1</v>
      </c>
      <c r="I76" s="77"/>
      <c r="J76" t="b" s="86">
        <f>E76&gt;=120</f>
        <v>1</v>
      </c>
      <c r="K76" s="77"/>
      <c r="L76" s="76"/>
      <c r="M76" s="77"/>
    </row>
    <row r="77" ht="15" customHeight="1">
      <c r="A77" s="79">
        <v>77</v>
      </c>
      <c r="B77" s="93">
        <v>44347</v>
      </c>
      <c r="C77" t="s" s="81">
        <v>65</v>
      </c>
      <c r="D77" s="79">
        <v>3</v>
      </c>
      <c r="E77" s="82">
        <f>E76+D77</f>
        <v>218</v>
      </c>
      <c r="F77" s="94"/>
      <c r="G77" s="94"/>
      <c r="H77" t="b" s="84">
        <f>E77&gt;=60</f>
        <v>1</v>
      </c>
      <c r="I77" s="77"/>
      <c r="J77" t="b" s="86">
        <f>E77&gt;=120</f>
        <v>1</v>
      </c>
      <c r="K77" s="77"/>
      <c r="L77" s="76"/>
      <c r="M77" s="77"/>
    </row>
    <row r="78" ht="15" customHeight="1">
      <c r="A78" s="82">
        <v>78</v>
      </c>
      <c r="B78" s="93">
        <v>44354</v>
      </c>
      <c r="C78" t="s" s="81">
        <v>65</v>
      </c>
      <c r="D78" s="79">
        <v>3</v>
      </c>
      <c r="E78" s="82">
        <f>E77+D78</f>
        <v>221</v>
      </c>
      <c r="F78" s="94"/>
      <c r="G78" s="94"/>
      <c r="H78" t="b" s="84">
        <f>E78&gt;=60</f>
        <v>1</v>
      </c>
      <c r="I78" s="77"/>
      <c r="J78" t="b" s="86">
        <f>E78&gt;=120</f>
        <v>1</v>
      </c>
      <c r="K78" s="77"/>
      <c r="L78" s="76"/>
      <c r="M78" s="77"/>
    </row>
    <row r="79" ht="15" customHeight="1">
      <c r="A79" s="82">
        <v>79</v>
      </c>
      <c r="B79" s="93">
        <v>44357</v>
      </c>
      <c r="C79" t="s" s="81">
        <v>65</v>
      </c>
      <c r="D79" s="79">
        <v>3</v>
      </c>
      <c r="E79" s="82">
        <f>E78+D79</f>
        <v>224</v>
      </c>
      <c r="F79" s="94"/>
      <c r="G79" s="94"/>
      <c r="H79" t="b" s="84">
        <f>E79&gt;=60</f>
        <v>1</v>
      </c>
      <c r="I79" s="77"/>
      <c r="J79" t="b" s="86">
        <f>E79&gt;=120</f>
        <v>1</v>
      </c>
      <c r="K79" s="77"/>
      <c r="L79" s="76"/>
      <c r="M79" s="77"/>
    </row>
    <row r="80" ht="15" customHeight="1">
      <c r="A80" s="82">
        <v>80</v>
      </c>
      <c r="B80" s="93">
        <v>44361</v>
      </c>
      <c r="C80" t="s" s="81">
        <v>65</v>
      </c>
      <c r="D80" s="79">
        <v>3</v>
      </c>
      <c r="E80" s="82">
        <f>E79+D80</f>
        <v>227</v>
      </c>
      <c r="F80" s="94"/>
      <c r="G80" s="94"/>
      <c r="H80" t="b" s="84">
        <f>E80&gt;=60</f>
        <v>1</v>
      </c>
      <c r="I80" s="77"/>
      <c r="J80" t="b" s="86">
        <f>E80&gt;=120</f>
        <v>1</v>
      </c>
      <c r="K80" s="77"/>
      <c r="L80" s="76"/>
      <c r="M80" s="77"/>
    </row>
    <row r="81" ht="15" customHeight="1">
      <c r="A81" s="82">
        <v>81</v>
      </c>
      <c r="B81" s="93">
        <v>44364</v>
      </c>
      <c r="C81" t="s" s="81">
        <v>65</v>
      </c>
      <c r="D81" s="79">
        <v>3</v>
      </c>
      <c r="E81" s="82">
        <f>E80+D81</f>
        <v>230</v>
      </c>
      <c r="F81" s="94"/>
      <c r="G81" s="94"/>
      <c r="H81" t="b" s="84">
        <f>E81&gt;=60</f>
        <v>1</v>
      </c>
      <c r="I81" s="77"/>
      <c r="J81" t="b" s="86">
        <f>E81&gt;=120</f>
        <v>1</v>
      </c>
      <c r="K81" s="77"/>
      <c r="L81" s="76"/>
      <c r="M81" s="77"/>
    </row>
    <row r="82" ht="15" customHeight="1">
      <c r="A82" s="82">
        <v>82</v>
      </c>
      <c r="B82" s="93">
        <v>44368</v>
      </c>
      <c r="C82" t="s" s="81">
        <v>65</v>
      </c>
      <c r="D82" s="79">
        <v>3</v>
      </c>
      <c r="E82" s="82">
        <f>E81+D82</f>
        <v>233</v>
      </c>
      <c r="F82" s="94"/>
      <c r="G82" s="94"/>
      <c r="H82" t="b" s="84">
        <f>E82&gt;=60</f>
        <v>1</v>
      </c>
      <c r="I82" s="77"/>
      <c r="J82" t="b" s="86">
        <f>E82&gt;=120</f>
        <v>1</v>
      </c>
      <c r="K82" s="77"/>
      <c r="L82" s="76"/>
      <c r="M82" s="77"/>
    </row>
    <row r="83" ht="15" customHeight="1">
      <c r="A83" s="82">
        <v>83</v>
      </c>
      <c r="B83" s="93">
        <v>44371</v>
      </c>
      <c r="C83" t="s" s="81">
        <v>65</v>
      </c>
      <c r="D83" s="79">
        <v>3</v>
      </c>
      <c r="E83" s="82">
        <f>E82+D83</f>
        <v>236</v>
      </c>
      <c r="F83" s="94"/>
      <c r="G83" s="94"/>
      <c r="H83" t="b" s="84">
        <f>E83&gt;=60</f>
        <v>1</v>
      </c>
      <c r="I83" s="77"/>
      <c r="J83" t="b" s="86">
        <f>E83&gt;=120</f>
        <v>1</v>
      </c>
      <c r="K83" s="77"/>
      <c r="L83" s="76"/>
      <c r="M83" s="77"/>
    </row>
    <row r="84" ht="15" customHeight="1">
      <c r="A84" s="82">
        <v>84</v>
      </c>
      <c r="B84" s="93">
        <v>44372</v>
      </c>
      <c r="C84" t="s" s="81">
        <v>65</v>
      </c>
      <c r="D84" s="79">
        <v>2</v>
      </c>
      <c r="E84" s="82">
        <f>E83+D84</f>
        <v>238</v>
      </c>
      <c r="F84" s="94"/>
      <c r="G84" s="94"/>
      <c r="H84" t="b" s="84">
        <f>E84&gt;=60</f>
        <v>1</v>
      </c>
      <c r="I84" s="77"/>
      <c r="J84" t="b" s="86">
        <f>E84&gt;=120</f>
        <v>1</v>
      </c>
      <c r="K84" s="77"/>
      <c r="L84" s="76"/>
      <c r="M84" s="77"/>
    </row>
    <row r="85" ht="15" customHeight="1">
      <c r="A85" s="82">
        <v>85</v>
      </c>
      <c r="B85" s="93">
        <v>44375</v>
      </c>
      <c r="C85" t="s" s="81">
        <v>65</v>
      </c>
      <c r="D85" s="79">
        <v>2</v>
      </c>
      <c r="E85" s="82">
        <f>E84+D85</f>
        <v>240</v>
      </c>
      <c r="F85" s="94"/>
      <c r="G85" s="94"/>
      <c r="H85" t="b" s="84">
        <f>E85&gt;=60</f>
        <v>1</v>
      </c>
      <c r="I85" s="77"/>
      <c r="J85" t="b" s="86">
        <f>E85&gt;=120</f>
        <v>1</v>
      </c>
      <c r="K85" s="77"/>
      <c r="L85" s="76"/>
      <c r="M85" s="77"/>
    </row>
    <row r="86" ht="15" customHeight="1">
      <c r="A86" s="95"/>
      <c r="B86" s="96"/>
      <c r="C86" s="97"/>
      <c r="D86" s="97"/>
      <c r="E86" s="95"/>
      <c r="F86" s="98"/>
      <c r="G86" s="98"/>
      <c r="H86" s="77"/>
      <c r="I86" s="77"/>
      <c r="J86" s="77"/>
      <c r="K86" s="77"/>
      <c r="L86" s="77"/>
      <c r="M86" s="77"/>
    </row>
    <row r="87" ht="15" customHeight="1">
      <c r="A87" s="99"/>
      <c r="B87" s="100"/>
      <c r="C87" s="101"/>
      <c r="D87" s="101"/>
      <c r="E87" s="99"/>
      <c r="F87" s="77"/>
      <c r="G87" s="77"/>
      <c r="H87" s="77"/>
      <c r="I87" s="77"/>
      <c r="J87" s="77"/>
      <c r="K87" s="77"/>
      <c r="L87" s="77"/>
      <c r="M87" s="77"/>
    </row>
    <row r="88" ht="15" customHeight="1">
      <c r="A88" s="99"/>
      <c r="B88" s="100"/>
      <c r="C88" s="101"/>
      <c r="D88" s="101"/>
      <c r="E88" s="99"/>
      <c r="F88" s="77"/>
      <c r="G88" s="77"/>
      <c r="H88" s="77"/>
      <c r="I88" s="77"/>
      <c r="J88" s="77"/>
      <c r="K88" s="77"/>
      <c r="L88" s="77"/>
      <c r="M88" s="77"/>
    </row>
    <row r="89" ht="15" customHeight="1">
      <c r="A89" s="99"/>
      <c r="B89" s="100"/>
      <c r="C89" s="101"/>
      <c r="D89" s="101"/>
      <c r="E89" s="99"/>
      <c r="F89" s="77"/>
      <c r="G89" s="77"/>
      <c r="H89" s="77"/>
      <c r="I89" s="77"/>
      <c r="J89" s="77"/>
      <c r="K89" s="77"/>
      <c r="L89" s="77"/>
      <c r="M89" s="77"/>
    </row>
    <row r="90" ht="15" customHeight="1">
      <c r="A90" s="99"/>
      <c r="B90" s="100"/>
      <c r="C90" s="101"/>
      <c r="D90" s="101"/>
      <c r="E90" s="99"/>
      <c r="F90" s="77"/>
      <c r="G90" s="77"/>
      <c r="H90" s="77"/>
      <c r="I90" s="77"/>
      <c r="J90" s="77"/>
      <c r="K90" s="77"/>
      <c r="L90" s="77"/>
      <c r="M90" s="77"/>
    </row>
    <row r="91" ht="15" customHeight="1">
      <c r="A91" s="99"/>
      <c r="B91" s="100"/>
      <c r="C91" s="101"/>
      <c r="D91" s="101"/>
      <c r="E91" s="99"/>
      <c r="F91" s="77"/>
      <c r="G91" s="77"/>
      <c r="H91" s="77"/>
      <c r="I91" s="77"/>
      <c r="J91" s="77"/>
      <c r="K91" s="77"/>
      <c r="L91" s="77"/>
      <c r="M91" s="77"/>
    </row>
    <row r="92" ht="15" customHeight="1">
      <c r="A92" s="99"/>
      <c r="B92" s="100"/>
      <c r="C92" s="101"/>
      <c r="D92" s="101"/>
      <c r="E92" s="99"/>
      <c r="F92" s="77"/>
      <c r="G92" s="77"/>
      <c r="H92" s="77"/>
      <c r="I92" s="77"/>
      <c r="J92" s="77"/>
      <c r="K92" s="77"/>
      <c r="L92" s="77"/>
      <c r="M92" s="77"/>
    </row>
    <row r="93" ht="15" customHeight="1">
      <c r="A93" s="99"/>
      <c r="B93" s="100"/>
      <c r="C93" s="101"/>
      <c r="D93" s="101"/>
      <c r="E93" s="99"/>
      <c r="F93" s="77"/>
      <c r="G93" s="77"/>
      <c r="H93" s="77"/>
      <c r="I93" s="77"/>
      <c r="J93" s="77"/>
      <c r="K93" s="77"/>
      <c r="L93" s="77"/>
      <c r="M93" s="77"/>
    </row>
    <row r="94" ht="15" customHeight="1">
      <c r="A94" s="99"/>
      <c r="B94" s="100"/>
      <c r="C94" s="101"/>
      <c r="D94" s="101"/>
      <c r="E94" s="99"/>
      <c r="F94" s="77"/>
      <c r="G94" s="77"/>
      <c r="H94" s="77"/>
      <c r="I94" s="77"/>
      <c r="J94" s="77"/>
      <c r="K94" s="77"/>
      <c r="L94" s="77"/>
      <c r="M94" s="77"/>
    </row>
    <row r="95" ht="15" customHeight="1">
      <c r="A95" s="99"/>
      <c r="B95" s="100"/>
      <c r="C95" s="101"/>
      <c r="D95" s="101"/>
      <c r="E95" s="99"/>
      <c r="F95" s="77"/>
      <c r="G95" s="77"/>
      <c r="H95" s="77"/>
      <c r="I95" s="77"/>
      <c r="J95" s="77"/>
      <c r="K95" s="77"/>
      <c r="L95" s="77"/>
      <c r="M95" s="77"/>
    </row>
    <row r="96" ht="15" customHeight="1">
      <c r="A96" s="99"/>
      <c r="B96" s="100"/>
      <c r="C96" s="101"/>
      <c r="D96" s="101"/>
      <c r="E96" s="99"/>
      <c r="F96" s="77"/>
      <c r="G96" s="77"/>
      <c r="H96" s="77"/>
      <c r="I96" s="77"/>
      <c r="J96" s="77"/>
      <c r="K96" s="77"/>
      <c r="L96" s="77"/>
      <c r="M96" s="77"/>
    </row>
    <row r="97" ht="15" customHeight="1">
      <c r="A97" s="99"/>
      <c r="B97" s="100"/>
      <c r="C97" s="101"/>
      <c r="D97" s="101"/>
      <c r="E97" s="99"/>
      <c r="F97" s="77"/>
      <c r="G97" s="77"/>
      <c r="H97" s="77"/>
      <c r="I97" s="77"/>
      <c r="J97" s="77"/>
      <c r="K97" s="77"/>
      <c r="L97" s="77"/>
      <c r="M97" s="77"/>
    </row>
    <row r="98" ht="15" customHeight="1">
      <c r="A98" s="99"/>
      <c r="B98" s="100"/>
      <c r="C98" s="101"/>
      <c r="D98" s="101"/>
      <c r="E98" s="99"/>
      <c r="F98" s="77"/>
      <c r="G98" s="77"/>
      <c r="H98" s="77"/>
      <c r="I98" s="77"/>
      <c r="J98" s="77"/>
      <c r="K98" s="77"/>
      <c r="L98" s="77"/>
      <c r="M98" s="77"/>
    </row>
    <row r="99" ht="15" customHeight="1">
      <c r="A99" s="99"/>
      <c r="B99" s="100"/>
      <c r="C99" s="101"/>
      <c r="D99" s="101"/>
      <c r="E99" s="99"/>
      <c r="F99" s="77"/>
      <c r="G99" s="77"/>
      <c r="H99" s="77"/>
      <c r="I99" s="77"/>
      <c r="J99" s="77"/>
      <c r="K99" s="77"/>
      <c r="L99" s="77"/>
      <c r="M99" s="77"/>
    </row>
    <row r="100" ht="15" customHeight="1">
      <c r="A100" s="99"/>
      <c r="B100" s="100"/>
      <c r="C100" s="101"/>
      <c r="D100" s="101"/>
      <c r="E100" s="99"/>
      <c r="F100" s="77"/>
      <c r="G100" s="77"/>
      <c r="H100" s="77"/>
      <c r="I100" s="77"/>
      <c r="J100" s="77"/>
      <c r="K100" s="77"/>
      <c r="L100" s="77"/>
      <c r="M100" s="77"/>
    </row>
    <row r="101" ht="15" customHeight="1">
      <c r="A101" s="99"/>
      <c r="B101" s="100"/>
      <c r="C101" s="101"/>
      <c r="D101" s="101"/>
      <c r="E101" s="99"/>
      <c r="F101" s="77"/>
      <c r="G101" s="77"/>
      <c r="H101" s="77"/>
      <c r="I101" s="77"/>
      <c r="J101" s="77"/>
      <c r="K101" s="77"/>
      <c r="L101" s="77"/>
      <c r="M101" s="77"/>
    </row>
    <row r="102" ht="15" customHeight="1">
      <c r="A102" s="99"/>
      <c r="B102" s="100"/>
      <c r="C102" s="101"/>
      <c r="D102" s="101"/>
      <c r="E102" s="99"/>
      <c r="F102" s="77"/>
      <c r="G102" s="77"/>
      <c r="H102" s="77"/>
      <c r="I102" s="77"/>
      <c r="J102" s="77"/>
      <c r="K102" s="77"/>
      <c r="L102" s="77"/>
      <c r="M102" s="77"/>
    </row>
    <row r="103" ht="15" customHeight="1">
      <c r="A103" s="99"/>
      <c r="B103" s="100"/>
      <c r="C103" s="101"/>
      <c r="D103" s="101"/>
      <c r="E103" s="99"/>
      <c r="F103" s="77"/>
      <c r="G103" s="77"/>
      <c r="H103" s="77"/>
      <c r="I103" s="77"/>
      <c r="J103" s="77"/>
      <c r="K103" s="77"/>
      <c r="L103" s="77"/>
      <c r="M103" s="77"/>
    </row>
    <row r="104" ht="15" customHeight="1">
      <c r="A104" s="99"/>
      <c r="B104" s="100"/>
      <c r="C104" s="101"/>
      <c r="D104" s="101"/>
      <c r="E104" s="99"/>
      <c r="F104" s="77"/>
      <c r="G104" s="77"/>
      <c r="H104" s="77"/>
      <c r="I104" s="77"/>
      <c r="J104" s="77"/>
      <c r="K104" s="77"/>
      <c r="L104" s="77"/>
      <c r="M104" s="77"/>
    </row>
    <row r="105" ht="15" customHeight="1">
      <c r="A105" s="99"/>
      <c r="B105" s="100"/>
      <c r="C105" s="101"/>
      <c r="D105" s="101"/>
      <c r="E105" s="99"/>
      <c r="F105" s="77"/>
      <c r="G105" s="77"/>
      <c r="H105" s="77"/>
      <c r="I105" s="77"/>
      <c r="J105" s="77"/>
      <c r="K105" s="77"/>
      <c r="L105" s="77"/>
      <c r="M105" s="77"/>
    </row>
    <row r="106" ht="15" customHeight="1">
      <c r="A106" s="99"/>
      <c r="B106" s="100"/>
      <c r="C106" s="101"/>
      <c r="D106" s="101"/>
      <c r="E106" s="99"/>
      <c r="F106" s="77"/>
      <c r="G106" s="77"/>
      <c r="H106" s="77"/>
      <c r="I106" s="77"/>
      <c r="J106" s="77"/>
      <c r="K106" s="77"/>
      <c r="L106" s="77"/>
      <c r="M106" s="77"/>
    </row>
    <row r="107" ht="15" customHeight="1">
      <c r="A107" s="99"/>
      <c r="B107" s="100"/>
      <c r="C107" s="101"/>
      <c r="D107" s="101"/>
      <c r="E107" s="99"/>
      <c r="F107" s="77"/>
      <c r="G107" s="77"/>
      <c r="H107" s="77"/>
      <c r="I107" s="77"/>
      <c r="J107" s="77"/>
      <c r="K107" s="77"/>
      <c r="L107" s="77"/>
      <c r="M107" s="77"/>
    </row>
    <row r="108" ht="15" customHeight="1">
      <c r="A108" s="99"/>
      <c r="B108" s="100"/>
      <c r="C108" s="101"/>
      <c r="D108" s="101"/>
      <c r="E108" s="99"/>
      <c r="F108" s="77"/>
      <c r="G108" s="77"/>
      <c r="H108" s="77"/>
      <c r="I108" s="77"/>
      <c r="J108" s="77"/>
      <c r="K108" s="77"/>
      <c r="L108" s="77"/>
      <c r="M108" s="77"/>
    </row>
    <row r="109" ht="15" customHeight="1">
      <c r="A109" s="99"/>
      <c r="B109" s="100"/>
      <c r="C109" s="101"/>
      <c r="D109" s="101"/>
      <c r="E109" s="99"/>
      <c r="F109" s="77"/>
      <c r="G109" s="77"/>
      <c r="H109" s="77"/>
      <c r="I109" s="77"/>
      <c r="J109" s="77"/>
      <c r="K109" s="77"/>
      <c r="L109" s="77"/>
      <c r="M109" s="77"/>
    </row>
    <row r="110" ht="15" customHeight="1">
      <c r="A110" s="99"/>
      <c r="B110" s="100"/>
      <c r="C110" s="101"/>
      <c r="D110" s="101"/>
      <c r="E110" s="99"/>
      <c r="F110" s="77"/>
      <c r="G110" s="77"/>
      <c r="H110" s="77"/>
      <c r="I110" s="77"/>
      <c r="J110" s="77"/>
      <c r="K110" s="77"/>
      <c r="L110" s="77"/>
      <c r="M110" s="77"/>
    </row>
    <row r="111" ht="15" customHeight="1">
      <c r="A111" s="99"/>
      <c r="B111" s="100"/>
      <c r="C111" s="101"/>
      <c r="D111" s="101"/>
      <c r="E111" s="99"/>
      <c r="F111" s="77"/>
      <c r="G111" s="77"/>
      <c r="H111" s="77"/>
      <c r="I111" s="77"/>
      <c r="J111" s="77"/>
      <c r="K111" s="77"/>
      <c r="L111" s="77"/>
      <c r="M111" s="77"/>
    </row>
    <row r="112" ht="15" customHeight="1">
      <c r="A112" s="99"/>
      <c r="B112" s="100"/>
      <c r="C112" s="101"/>
      <c r="D112" s="101"/>
      <c r="E112" s="99"/>
      <c r="F112" s="77"/>
      <c r="G112" s="77"/>
      <c r="H112" s="77"/>
      <c r="I112" s="77"/>
      <c r="J112" s="77"/>
      <c r="K112" s="77"/>
      <c r="L112" s="77"/>
      <c r="M112" s="77"/>
    </row>
    <row r="113" ht="15" customHeight="1">
      <c r="A113" s="99"/>
      <c r="B113" s="100"/>
      <c r="C113" s="101"/>
      <c r="D113" s="101"/>
      <c r="E113" s="99"/>
      <c r="F113" s="77"/>
      <c r="G113" s="77"/>
      <c r="H113" s="77"/>
      <c r="I113" s="77"/>
      <c r="J113" s="77"/>
      <c r="K113" s="77"/>
      <c r="L113" s="77"/>
      <c r="M113" s="77"/>
    </row>
    <row r="114" ht="15" customHeight="1">
      <c r="A114" s="99"/>
      <c r="B114" s="100"/>
      <c r="C114" s="101"/>
      <c r="D114" s="101"/>
      <c r="E114" s="99"/>
      <c r="F114" s="77"/>
      <c r="G114" s="77"/>
      <c r="H114" s="77"/>
      <c r="I114" s="77"/>
      <c r="J114" s="77"/>
      <c r="K114" s="77"/>
      <c r="L114" s="77"/>
      <c r="M114" s="77"/>
    </row>
    <row r="115" ht="15" customHeight="1">
      <c r="A115" s="99"/>
      <c r="B115" s="100"/>
      <c r="C115" s="101"/>
      <c r="D115" s="101"/>
      <c r="E115" s="99"/>
      <c r="F115" s="77"/>
      <c r="G115" s="77"/>
      <c r="H115" s="77"/>
      <c r="I115" s="77"/>
      <c r="J115" s="77"/>
      <c r="K115" s="77"/>
      <c r="L115" s="77"/>
      <c r="M115" s="77"/>
    </row>
    <row r="116" ht="15" customHeight="1">
      <c r="A116" s="99"/>
      <c r="B116" s="100"/>
      <c r="C116" s="101"/>
      <c r="D116" s="101"/>
      <c r="E116" s="99"/>
      <c r="F116" s="77"/>
      <c r="G116" s="77"/>
      <c r="H116" s="77"/>
      <c r="I116" s="77"/>
      <c r="J116" s="77"/>
      <c r="K116" s="77"/>
      <c r="L116" s="77"/>
      <c r="M116" s="77"/>
    </row>
    <row r="117" ht="15" customHeight="1">
      <c r="A117" s="99"/>
      <c r="B117" s="100"/>
      <c r="C117" s="101"/>
      <c r="D117" s="101"/>
      <c r="E117" s="99"/>
      <c r="F117" s="77"/>
      <c r="G117" s="77"/>
      <c r="H117" s="77"/>
      <c r="I117" s="77"/>
      <c r="J117" s="77"/>
      <c r="K117" s="77"/>
      <c r="L117" s="77"/>
      <c r="M117" s="77"/>
    </row>
    <row r="118" ht="15" customHeight="1">
      <c r="A118" s="99"/>
      <c r="B118" s="100"/>
      <c r="C118" s="101"/>
      <c r="D118" s="101"/>
      <c r="E118" s="99"/>
      <c r="F118" s="77"/>
      <c r="G118" s="77"/>
      <c r="H118" s="77"/>
      <c r="I118" s="77"/>
      <c r="J118" s="77"/>
      <c r="K118" s="77"/>
      <c r="L118" s="77"/>
      <c r="M118" s="77"/>
    </row>
    <row r="119" ht="15.35" customHeight="1">
      <c r="A119" s="102"/>
      <c r="B119" s="100"/>
      <c r="C119" s="101"/>
      <c r="D119" s="101"/>
      <c r="E119" s="99"/>
      <c r="F119" s="77"/>
      <c r="G119" s="77"/>
      <c r="H119" s="77"/>
      <c r="I119" s="77"/>
      <c r="J119" s="77"/>
      <c r="K119" s="77"/>
      <c r="L119" s="77"/>
      <c r="M119" s="77"/>
    </row>
    <row r="120" ht="15.35" customHeight="1">
      <c r="A120" s="102"/>
      <c r="B120" s="103"/>
      <c r="C120" s="101"/>
      <c r="D120" s="101"/>
      <c r="E120" s="99"/>
      <c r="F120" s="77"/>
      <c r="G120" s="77"/>
      <c r="H120" s="77"/>
      <c r="I120" s="77"/>
      <c r="J120" s="77"/>
      <c r="K120" s="77"/>
      <c r="L120" s="77"/>
      <c r="M120" s="77"/>
    </row>
    <row r="121" ht="15.35" customHeight="1">
      <c r="A121" s="102"/>
      <c r="B121" s="103"/>
      <c r="C121" s="101"/>
      <c r="D121" s="101"/>
      <c r="E121" s="99"/>
      <c r="F121" s="77"/>
      <c r="G121" s="77"/>
      <c r="H121" s="77"/>
      <c r="I121" s="77"/>
      <c r="J121" s="77"/>
      <c r="K121" s="77"/>
      <c r="L121" s="77"/>
      <c r="M121" s="77"/>
    </row>
    <row r="122" ht="15.35" customHeight="1">
      <c r="A122" s="102"/>
      <c r="B122" s="103"/>
      <c r="C122" s="101"/>
      <c r="D122" s="101"/>
      <c r="E122" s="99"/>
      <c r="F122" s="77"/>
      <c r="G122" s="77"/>
      <c r="H122" s="77"/>
      <c r="I122" s="77"/>
      <c r="J122" s="77"/>
      <c r="K122" s="77"/>
      <c r="L122" s="77"/>
      <c r="M122" s="77"/>
    </row>
    <row r="123" ht="15.35" customHeight="1">
      <c r="A123" s="102"/>
      <c r="B123" s="103"/>
      <c r="C123" s="101"/>
      <c r="D123" s="101"/>
      <c r="E123" s="99"/>
      <c r="F123" s="77"/>
      <c r="G123" s="77"/>
      <c r="H123" s="77"/>
      <c r="I123" s="77"/>
      <c r="J123" s="77"/>
      <c r="K123" s="77"/>
      <c r="L123" s="77"/>
      <c r="M123" s="77"/>
    </row>
    <row r="124" ht="15.35" customHeight="1">
      <c r="A124" s="102"/>
      <c r="B124" s="103"/>
      <c r="C124" s="101"/>
      <c r="D124" s="101"/>
      <c r="E124" s="99"/>
      <c r="F124" s="77"/>
      <c r="G124" s="77"/>
      <c r="H124" s="77"/>
      <c r="I124" s="77"/>
      <c r="J124" s="77"/>
      <c r="K124" s="77"/>
      <c r="L124" s="77"/>
      <c r="M124" s="77"/>
    </row>
    <row r="125" ht="15.35" customHeight="1">
      <c r="A125" s="102"/>
      <c r="B125" s="103"/>
      <c r="C125" s="101"/>
      <c r="D125" s="101"/>
      <c r="E125" s="99"/>
      <c r="F125" s="77"/>
      <c r="G125" s="77"/>
      <c r="H125" s="77"/>
      <c r="I125" s="77"/>
      <c r="J125" s="77"/>
      <c r="K125" s="77"/>
      <c r="L125" s="77"/>
      <c r="M125" s="77"/>
    </row>
    <row r="126" ht="15.35" customHeight="1">
      <c r="A126" s="102"/>
      <c r="B126" s="103"/>
      <c r="C126" s="101"/>
      <c r="D126" s="101"/>
      <c r="E126" s="99"/>
      <c r="F126" s="77"/>
      <c r="G126" s="77"/>
      <c r="H126" s="77"/>
      <c r="I126" s="77"/>
      <c r="J126" s="77"/>
      <c r="K126" s="77"/>
      <c r="L126" s="77"/>
      <c r="M126" s="77"/>
    </row>
    <row r="127" ht="15.35" customHeight="1">
      <c r="A127" s="102"/>
      <c r="B127" s="103"/>
      <c r="C127" s="101"/>
      <c r="D127" s="101"/>
      <c r="E127" s="99"/>
      <c r="F127" s="77"/>
      <c r="G127" s="77"/>
      <c r="H127" s="77"/>
      <c r="I127" s="77"/>
      <c r="J127" s="77"/>
      <c r="K127" s="77"/>
      <c r="L127" s="77"/>
      <c r="M127" s="77"/>
    </row>
    <row r="128" ht="15.35" customHeight="1">
      <c r="A128" s="102"/>
      <c r="B128" s="103"/>
      <c r="C128" s="101"/>
      <c r="D128" s="101"/>
      <c r="E128" s="99"/>
      <c r="F128" s="77"/>
      <c r="G128" s="77"/>
      <c r="H128" s="77"/>
      <c r="I128" s="77"/>
      <c r="J128" s="77"/>
      <c r="K128" s="77"/>
      <c r="L128" s="77"/>
      <c r="M128" s="77"/>
    </row>
    <row r="129" ht="15.35" customHeight="1">
      <c r="A129" s="102"/>
      <c r="B129" s="103"/>
      <c r="C129" s="101"/>
      <c r="D129" s="101"/>
      <c r="E129" s="99"/>
      <c r="F129" s="77"/>
      <c r="G129" s="77"/>
      <c r="H129" s="77"/>
      <c r="I129" s="77"/>
      <c r="J129" s="77"/>
      <c r="K129" s="77"/>
      <c r="L129" s="77"/>
      <c r="M129" s="77"/>
    </row>
    <row r="130" ht="15.35" customHeight="1">
      <c r="A130" s="102"/>
      <c r="B130" s="103"/>
      <c r="C130" s="101"/>
      <c r="D130" s="101"/>
      <c r="E130" s="99"/>
      <c r="F130" s="77"/>
      <c r="G130" s="77"/>
      <c r="H130" s="77"/>
      <c r="I130" s="77"/>
      <c r="J130" s="77"/>
      <c r="K130" s="77"/>
      <c r="L130" s="77"/>
      <c r="M130" s="77"/>
    </row>
    <row r="131" ht="15.35" customHeight="1">
      <c r="A131" s="102"/>
      <c r="B131" s="103"/>
      <c r="C131" s="101"/>
      <c r="D131" s="101"/>
      <c r="E131" s="99"/>
      <c r="F131" s="77"/>
      <c r="G131" s="77"/>
      <c r="H131" s="77"/>
      <c r="I131" s="77"/>
      <c r="J131" s="77"/>
      <c r="K131" s="77"/>
      <c r="L131" s="77"/>
      <c r="M131" s="77"/>
    </row>
    <row r="132" ht="15.35" customHeight="1">
      <c r="A132" s="102"/>
      <c r="B132" s="103"/>
      <c r="C132" s="101"/>
      <c r="D132" s="101"/>
      <c r="E132" s="99"/>
      <c r="F132" s="77"/>
      <c r="G132" s="77"/>
      <c r="H132" s="77"/>
      <c r="I132" s="77"/>
      <c r="J132" s="77"/>
      <c r="K132" s="77"/>
      <c r="L132" s="77"/>
      <c r="M132" s="77"/>
    </row>
    <row r="133" ht="15.35" customHeight="1">
      <c r="A133" s="102"/>
      <c r="B133" s="103"/>
      <c r="C133" s="101"/>
      <c r="D133" s="101"/>
      <c r="E133" s="99"/>
      <c r="F133" s="77"/>
      <c r="G133" s="77"/>
      <c r="H133" s="77"/>
      <c r="I133" s="77"/>
      <c r="J133" s="77"/>
      <c r="K133" s="77"/>
      <c r="L133" s="77"/>
      <c r="M133" s="77"/>
    </row>
    <row r="134" ht="15.35" customHeight="1">
      <c r="A134" s="102"/>
      <c r="B134" s="103"/>
      <c r="C134" s="101"/>
      <c r="D134" s="101"/>
      <c r="E134" s="99"/>
      <c r="F134" s="77"/>
      <c r="G134" s="77"/>
      <c r="H134" s="77"/>
      <c r="I134" s="77"/>
      <c r="J134" s="77"/>
      <c r="K134" s="77"/>
      <c r="L134" s="77"/>
      <c r="M134" s="77"/>
    </row>
    <row r="135" ht="15.35" customHeight="1">
      <c r="A135" s="102"/>
      <c r="B135" s="103"/>
      <c r="C135" s="101"/>
      <c r="D135" s="101"/>
      <c r="E135" s="99"/>
      <c r="F135" s="77"/>
      <c r="G135" s="77"/>
      <c r="H135" s="77"/>
      <c r="I135" s="77"/>
      <c r="J135" s="77"/>
      <c r="K135" s="77"/>
      <c r="L135" s="77"/>
      <c r="M135" s="77"/>
    </row>
    <row r="136" ht="15.35" customHeight="1">
      <c r="A136" s="102"/>
      <c r="B136" s="103"/>
      <c r="C136" s="101"/>
      <c r="D136" s="101"/>
      <c r="E136" s="99"/>
      <c r="F136" s="77"/>
      <c r="G136" s="77"/>
      <c r="H136" s="77"/>
      <c r="I136" s="77"/>
      <c r="J136" s="77"/>
      <c r="K136" s="77"/>
      <c r="L136" s="77"/>
      <c r="M136" s="77"/>
    </row>
    <row r="137" ht="15.35" customHeight="1">
      <c r="A137" s="102"/>
      <c r="B137" s="103"/>
      <c r="C137" s="101"/>
      <c r="D137" s="101"/>
      <c r="E137" s="99"/>
      <c r="F137" s="77"/>
      <c r="G137" s="77"/>
      <c r="H137" s="77"/>
      <c r="I137" s="77"/>
      <c r="J137" s="77"/>
      <c r="K137" s="77"/>
      <c r="L137" s="77"/>
      <c r="M137" s="77"/>
    </row>
    <row r="138" ht="15.35" customHeight="1">
      <c r="A138" s="102"/>
      <c r="B138" s="103"/>
      <c r="C138" s="101"/>
      <c r="D138" s="101"/>
      <c r="E138" s="99"/>
      <c r="F138" s="77"/>
      <c r="G138" s="77"/>
      <c r="H138" s="77"/>
      <c r="I138" s="77"/>
      <c r="J138" s="77"/>
      <c r="K138" s="77"/>
      <c r="L138" s="77"/>
      <c r="M138" s="77"/>
    </row>
    <row r="139" ht="15.35" customHeight="1">
      <c r="A139" s="102"/>
      <c r="B139" s="103"/>
      <c r="C139" s="101"/>
      <c r="D139" s="101"/>
      <c r="E139" s="99"/>
      <c r="F139" s="77"/>
      <c r="G139" s="77"/>
      <c r="H139" s="77"/>
      <c r="I139" s="77"/>
      <c r="J139" s="77"/>
      <c r="K139" s="77"/>
      <c r="L139" s="77"/>
      <c r="M139" s="77"/>
    </row>
    <row r="140" ht="15.35" customHeight="1">
      <c r="A140" s="102"/>
      <c r="B140" s="100"/>
      <c r="C140" s="101"/>
      <c r="D140" s="101"/>
      <c r="E140" s="99"/>
      <c r="F140" s="77"/>
      <c r="G140" s="77"/>
      <c r="H140" s="77"/>
      <c r="I140" s="77"/>
      <c r="J140" s="77"/>
      <c r="K140" s="77"/>
      <c r="L140" s="77"/>
      <c r="M140" s="77"/>
    </row>
    <row r="141" ht="15.35" customHeight="1">
      <c r="A141" s="102"/>
      <c r="B141" s="100"/>
      <c r="C141" s="101"/>
      <c r="D141" s="101"/>
      <c r="E141" s="99"/>
      <c r="F141" s="77"/>
      <c r="G141" s="77"/>
      <c r="H141" s="77"/>
      <c r="I141" s="77"/>
      <c r="J141" s="77"/>
      <c r="K141" s="77"/>
      <c r="L141" s="77"/>
      <c r="M141" s="77"/>
    </row>
    <row r="142" ht="15.35" customHeight="1">
      <c r="A142" s="102"/>
      <c r="B142" s="100"/>
      <c r="C142" s="101"/>
      <c r="D142" s="101"/>
      <c r="E142" s="99"/>
      <c r="F142" s="77"/>
      <c r="G142" s="77"/>
      <c r="H142" s="77"/>
      <c r="I142" s="77"/>
      <c r="J142" s="77"/>
      <c r="K142" s="77"/>
      <c r="L142" s="77"/>
      <c r="M142" s="77"/>
    </row>
    <row r="143" ht="15.35" customHeight="1">
      <c r="A143" s="102"/>
      <c r="B143" s="100"/>
      <c r="C143" s="101"/>
      <c r="D143" s="101"/>
      <c r="E143" s="99"/>
      <c r="F143" s="77"/>
      <c r="G143" s="77"/>
      <c r="H143" s="77"/>
      <c r="I143" s="77"/>
      <c r="J143" s="77"/>
      <c r="K143" s="77"/>
      <c r="L143" s="77"/>
      <c r="M143" s="77"/>
    </row>
    <row r="144" ht="15.35" customHeight="1">
      <c r="A144" s="102"/>
      <c r="B144" s="100"/>
      <c r="C144" s="101"/>
      <c r="D144" s="101"/>
      <c r="E144" s="99"/>
      <c r="F144" s="77"/>
      <c r="G144" s="77"/>
      <c r="H144" s="77"/>
      <c r="I144" s="77"/>
      <c r="J144" s="77"/>
      <c r="K144" s="77"/>
      <c r="L144" s="77"/>
      <c r="M144" s="77"/>
    </row>
    <row r="145" ht="15.35" customHeight="1">
      <c r="A145" s="102"/>
      <c r="B145" s="100"/>
      <c r="C145" s="101"/>
      <c r="D145" s="101"/>
      <c r="E145" s="99"/>
      <c r="F145" s="77"/>
      <c r="G145" s="77"/>
      <c r="H145" s="77"/>
      <c r="I145" s="77"/>
      <c r="J145" s="77"/>
      <c r="K145" s="77"/>
      <c r="L145" s="77"/>
      <c r="M145" s="77"/>
    </row>
    <row r="146" ht="15.35" customHeight="1">
      <c r="A146" s="102"/>
      <c r="B146" s="100"/>
      <c r="C146" s="101"/>
      <c r="D146" s="101"/>
      <c r="E146" s="99"/>
      <c r="F146" s="77"/>
      <c r="G146" s="77"/>
      <c r="H146" s="77"/>
      <c r="I146" s="77"/>
      <c r="J146" s="77"/>
      <c r="K146" s="77"/>
      <c r="L146" s="77"/>
      <c r="M146" s="77"/>
    </row>
    <row r="147" ht="15.35" customHeight="1">
      <c r="A147" s="102"/>
      <c r="B147" s="100"/>
      <c r="C147" s="101"/>
      <c r="D147" s="101"/>
      <c r="E147" s="99"/>
      <c r="F147" s="77"/>
      <c r="G147" s="77"/>
      <c r="H147" s="77"/>
      <c r="I147" s="77"/>
      <c r="J147" s="77"/>
      <c r="K147" s="77"/>
      <c r="L147" s="77"/>
      <c r="M147" s="77"/>
    </row>
    <row r="148" ht="15.35" customHeight="1">
      <c r="A148" s="102"/>
      <c r="B148" s="100"/>
      <c r="C148" s="101"/>
      <c r="D148" s="101"/>
      <c r="E148" s="99"/>
      <c r="F148" s="77"/>
      <c r="G148" s="77"/>
      <c r="H148" s="77"/>
      <c r="I148" s="77"/>
      <c r="J148" s="77"/>
      <c r="K148" s="77"/>
      <c r="L148" s="77"/>
      <c r="M148" s="77"/>
    </row>
    <row r="149" ht="15.35" customHeight="1">
      <c r="A149" s="102"/>
      <c r="B149" s="100"/>
      <c r="C149" s="101"/>
      <c r="D149" s="101"/>
      <c r="E149" s="99"/>
      <c r="F149" s="77"/>
      <c r="G149" s="77"/>
      <c r="H149" s="77"/>
      <c r="I149" s="77"/>
      <c r="J149" s="77"/>
      <c r="K149" s="77"/>
      <c r="L149" s="77"/>
      <c r="M149" s="77"/>
    </row>
    <row r="150" ht="15.35" customHeight="1">
      <c r="A150" s="102"/>
      <c r="B150" s="100"/>
      <c r="C150" s="101"/>
      <c r="D150" s="101"/>
      <c r="E150" s="99"/>
      <c r="F150" s="77"/>
      <c r="G150" s="77"/>
      <c r="H150" s="77"/>
      <c r="I150" s="77"/>
      <c r="J150" s="77"/>
      <c r="K150" s="77"/>
      <c r="L150" s="77"/>
      <c r="M150" s="77"/>
    </row>
    <row r="151" ht="15.35" customHeight="1">
      <c r="A151" s="102"/>
      <c r="B151" s="103"/>
      <c r="C151" s="101"/>
      <c r="D151" s="101"/>
      <c r="E151" s="99"/>
      <c r="F151" s="77"/>
      <c r="G151" s="77"/>
      <c r="H151" s="77"/>
      <c r="I151" s="77"/>
      <c r="J151" s="77"/>
      <c r="K151" s="77"/>
      <c r="L151" s="77"/>
      <c r="M151" s="77"/>
    </row>
    <row r="152" ht="15.35" customHeight="1">
      <c r="A152" s="102"/>
      <c r="B152" s="103"/>
      <c r="C152" s="101"/>
      <c r="D152" s="101"/>
      <c r="E152" s="99"/>
      <c r="F152" s="77"/>
      <c r="G152" s="77"/>
      <c r="H152" s="77"/>
      <c r="I152" s="77"/>
      <c r="J152" s="77"/>
      <c r="K152" s="77"/>
      <c r="L152" s="77"/>
      <c r="M152" s="77"/>
    </row>
    <row r="153" ht="15.35" customHeight="1">
      <c r="A153" s="102"/>
      <c r="B153" s="103"/>
      <c r="C153" s="101"/>
      <c r="D153" s="101"/>
      <c r="E153" s="99"/>
      <c r="F153" s="77"/>
      <c r="G153" s="77"/>
      <c r="H153" s="77"/>
      <c r="I153" s="77"/>
      <c r="J153" s="77"/>
      <c r="K153" s="77"/>
      <c r="L153" s="77"/>
      <c r="M153" s="77"/>
    </row>
    <row r="154" ht="15.35" customHeight="1">
      <c r="A154" s="102"/>
      <c r="B154" s="103"/>
      <c r="C154" s="101"/>
      <c r="D154" s="101"/>
      <c r="E154" s="99"/>
      <c r="F154" s="77"/>
      <c r="G154" s="77"/>
      <c r="H154" s="77"/>
      <c r="I154" s="77"/>
      <c r="J154" s="77"/>
      <c r="K154" s="77"/>
      <c r="L154" s="77"/>
      <c r="M154" s="77"/>
    </row>
    <row r="155" ht="15.35" customHeight="1">
      <c r="A155" s="102"/>
      <c r="B155" s="103"/>
      <c r="C155" s="101"/>
      <c r="D155" s="101"/>
      <c r="E155" s="99"/>
      <c r="F155" s="77"/>
      <c r="G155" s="77"/>
      <c r="H155" s="77"/>
      <c r="I155" s="77"/>
      <c r="J155" s="77"/>
      <c r="K155" s="77"/>
      <c r="L155" s="77"/>
      <c r="M155" s="77"/>
    </row>
    <row r="156" ht="15.35" customHeight="1">
      <c r="A156" s="102"/>
      <c r="B156" s="103"/>
      <c r="C156" s="101"/>
      <c r="D156" s="101"/>
      <c r="E156" s="99"/>
      <c r="F156" s="77"/>
      <c r="G156" s="77"/>
      <c r="H156" s="77"/>
      <c r="I156" s="77"/>
      <c r="J156" s="77"/>
      <c r="K156" s="77"/>
      <c r="L156" s="77"/>
      <c r="M156" s="77"/>
    </row>
    <row r="157" ht="15.35" customHeight="1">
      <c r="A157" s="102"/>
      <c r="B157" s="103"/>
      <c r="C157" s="101"/>
      <c r="D157" s="101"/>
      <c r="E157" s="99"/>
      <c r="F157" s="77"/>
      <c r="G157" s="77"/>
      <c r="H157" s="77"/>
      <c r="I157" s="77"/>
      <c r="J157" s="77"/>
      <c r="K157" s="77"/>
      <c r="L157" s="77"/>
      <c r="M157" s="77"/>
    </row>
    <row r="158" ht="15.35" customHeight="1">
      <c r="A158" s="102"/>
      <c r="B158" s="103"/>
      <c r="C158" s="101"/>
      <c r="D158" s="101"/>
      <c r="E158" s="99"/>
      <c r="F158" s="77"/>
      <c r="G158" s="77"/>
      <c r="H158" s="77"/>
      <c r="I158" s="77"/>
      <c r="J158" s="77"/>
      <c r="K158" s="77"/>
      <c r="L158" s="77"/>
      <c r="M158" s="77"/>
    </row>
    <row r="159" ht="15.35" customHeight="1">
      <c r="A159" s="102"/>
      <c r="B159" s="103"/>
      <c r="C159" s="101"/>
      <c r="D159" s="101"/>
      <c r="E159" s="99"/>
      <c r="F159" s="77"/>
      <c r="G159" s="77"/>
      <c r="H159" s="77"/>
      <c r="I159" s="77"/>
      <c r="J159" s="77"/>
      <c r="K159" s="77"/>
      <c r="L159" s="77"/>
      <c r="M159" s="77"/>
    </row>
    <row r="160" ht="15.35" customHeight="1">
      <c r="A160" s="102"/>
      <c r="B160" s="103"/>
      <c r="C160" s="101"/>
      <c r="D160" s="101"/>
      <c r="E160" s="99"/>
      <c r="F160" s="77"/>
      <c r="G160" s="77"/>
      <c r="H160" s="77"/>
      <c r="I160" s="77"/>
      <c r="J160" s="77"/>
      <c r="K160" s="77"/>
      <c r="L160" s="77"/>
      <c r="M160" s="77"/>
    </row>
    <row r="161" ht="15.35" customHeight="1">
      <c r="A161" s="102"/>
      <c r="B161" s="103"/>
      <c r="C161" s="101"/>
      <c r="D161" s="101"/>
      <c r="E161" s="99"/>
      <c r="F161" s="77"/>
      <c r="G161" s="77"/>
      <c r="H161" s="77"/>
      <c r="I161" s="77"/>
      <c r="J161" s="77"/>
      <c r="K161" s="77"/>
      <c r="L161" s="77"/>
      <c r="M161" s="77"/>
    </row>
    <row r="162" ht="15.35" customHeight="1">
      <c r="A162" s="102"/>
      <c r="B162" s="103"/>
      <c r="C162" s="101"/>
      <c r="D162" s="101"/>
      <c r="E162" s="99"/>
      <c r="F162" s="77"/>
      <c r="G162" s="77"/>
      <c r="H162" s="77"/>
      <c r="I162" s="77"/>
      <c r="J162" s="77"/>
      <c r="K162" s="77"/>
      <c r="L162" s="77"/>
      <c r="M162" s="77"/>
    </row>
    <row r="163" ht="15.35" customHeight="1">
      <c r="A163" s="102"/>
      <c r="B163" s="103"/>
      <c r="C163" s="101"/>
      <c r="D163" s="101"/>
      <c r="E163" s="99"/>
      <c r="F163" s="77"/>
      <c r="G163" s="77"/>
      <c r="H163" s="77"/>
      <c r="I163" s="77"/>
      <c r="J163" s="77"/>
      <c r="K163" s="77"/>
      <c r="L163" s="77"/>
      <c r="M163" s="77"/>
    </row>
    <row r="164" ht="15.35" customHeight="1">
      <c r="A164" s="102"/>
      <c r="B164" s="103"/>
      <c r="C164" s="101"/>
      <c r="D164" s="101"/>
      <c r="E164" s="99"/>
      <c r="F164" s="77"/>
      <c r="G164" s="77"/>
      <c r="H164" s="77"/>
      <c r="I164" s="77"/>
      <c r="J164" s="77"/>
      <c r="K164" s="77"/>
      <c r="L164" s="77"/>
      <c r="M164" s="77"/>
    </row>
    <row r="165" ht="15.35" customHeight="1">
      <c r="A165" s="102"/>
      <c r="B165" s="103"/>
      <c r="C165" s="101"/>
      <c r="D165" s="101"/>
      <c r="E165" s="99"/>
      <c r="F165" s="77"/>
      <c r="G165" s="77"/>
      <c r="H165" s="77"/>
      <c r="I165" s="77"/>
      <c r="J165" s="77"/>
      <c r="K165" s="77"/>
      <c r="L165" s="77"/>
      <c r="M165" s="77"/>
    </row>
    <row r="166" ht="15.35" customHeight="1">
      <c r="A166" s="102"/>
      <c r="B166" s="103"/>
      <c r="C166" s="101"/>
      <c r="D166" s="101"/>
      <c r="E166" s="99"/>
      <c r="F166" s="77"/>
      <c r="G166" s="77"/>
      <c r="H166" s="77"/>
      <c r="I166" s="77"/>
      <c r="J166" s="77"/>
      <c r="K166" s="77"/>
      <c r="L166" s="77"/>
      <c r="M166" s="77"/>
    </row>
    <row r="167" ht="15.35" customHeight="1">
      <c r="A167" s="102"/>
      <c r="B167" s="103"/>
      <c r="C167" s="101"/>
      <c r="D167" s="101"/>
      <c r="E167" s="99"/>
      <c r="F167" s="77"/>
      <c r="G167" s="77"/>
      <c r="H167" s="77"/>
      <c r="I167" s="77"/>
      <c r="J167" s="77"/>
      <c r="K167" s="77"/>
      <c r="L167" s="77"/>
      <c r="M167" s="77"/>
    </row>
    <row r="168" ht="15.35" customHeight="1">
      <c r="A168" s="102"/>
      <c r="B168" s="103"/>
      <c r="C168" s="101"/>
      <c r="D168" s="101"/>
      <c r="E168" s="99"/>
      <c r="F168" s="77"/>
      <c r="G168" s="77"/>
      <c r="H168" s="77"/>
      <c r="I168" s="77"/>
      <c r="J168" s="77"/>
      <c r="K168" s="77"/>
      <c r="L168" s="77"/>
      <c r="M168" s="77"/>
    </row>
    <row r="169" ht="15.35" customHeight="1">
      <c r="A169" s="102"/>
      <c r="B169" s="103"/>
      <c r="C169" s="101"/>
      <c r="D169" s="101"/>
      <c r="E169" s="99"/>
      <c r="F169" s="77"/>
      <c r="G169" s="77"/>
      <c r="H169" s="77"/>
      <c r="I169" s="77"/>
      <c r="J169" s="77"/>
      <c r="K169" s="77"/>
      <c r="L169" s="77"/>
      <c r="M169" s="77"/>
    </row>
    <row r="170" ht="15.35" customHeight="1">
      <c r="A170" s="102"/>
      <c r="B170" s="103"/>
      <c r="C170" s="101"/>
      <c r="D170" s="101"/>
      <c r="E170" s="99"/>
      <c r="F170" s="77"/>
      <c r="G170" s="77"/>
      <c r="H170" s="77"/>
      <c r="I170" s="77"/>
      <c r="J170" s="77"/>
      <c r="K170" s="77"/>
      <c r="L170" s="77"/>
      <c r="M170" s="77"/>
    </row>
    <row r="171" ht="15.35" customHeight="1">
      <c r="A171" s="102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</row>
    <row r="172" ht="15.35" customHeight="1">
      <c r="A172" s="102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</row>
    <row r="173" ht="15.35" customHeight="1">
      <c r="A173" s="102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</row>
    <row r="174" ht="15.35" customHeight="1">
      <c r="A174" s="102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</row>
    <row r="175" ht="15.35" customHeight="1">
      <c r="A175" s="102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ht="15.35" customHeight="1">
      <c r="A176" s="102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ht="15.35" customHeight="1">
      <c r="A177" s="102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ht="15.35" customHeight="1">
      <c r="A178" s="102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</row>
    <row r="179" ht="15.35" customHeight="1">
      <c r="A179" s="102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</row>
    <row r="180" ht="15.35" customHeight="1">
      <c r="A180" s="102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</row>
    <row r="181" ht="15.35" customHeight="1">
      <c r="A181" s="102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</row>
    <row r="182" ht="15.35" customHeight="1">
      <c r="A182" s="102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ht="15.35" customHeight="1">
      <c r="A183" s="102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</row>
    <row r="184" ht="15.35" customHeight="1">
      <c r="A184" s="102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ht="15.35" customHeight="1">
      <c r="A185" s="102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</row>
    <row r="186" ht="15.35" customHeight="1">
      <c r="A186" s="102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</row>
    <row r="187" ht="15.35" customHeight="1">
      <c r="A187" s="102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</row>
    <row r="188" ht="15.35" customHeight="1">
      <c r="A188" s="102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ht="15.35" customHeight="1">
      <c r="A189" s="102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ht="15.35" customHeight="1">
      <c r="A190" s="102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ht="15.35" customHeight="1">
      <c r="A191" s="102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ht="15.35" customHeight="1">
      <c r="A192" s="102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  <row r="193" ht="15.35" customHeight="1">
      <c r="A193" s="102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</row>
    <row r="194" ht="15.35" customHeight="1">
      <c r="A194" s="102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</row>
    <row r="195" ht="15.35" customHeight="1">
      <c r="A195" s="102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ht="15.35" customHeight="1">
      <c r="A196" s="102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ht="15.35" customHeight="1">
      <c r="A197" s="102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</row>
    <row r="198" ht="15.35" customHeight="1">
      <c r="A198" s="102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</row>
    <row r="199" ht="15.35" customHeight="1">
      <c r="A199" s="102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</row>
    <row r="200" ht="15.35" customHeight="1">
      <c r="A200" s="102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</row>
    <row r="201" ht="15.35" customHeight="1">
      <c r="A201" s="102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</row>
    <row r="202" ht="15.35" customHeight="1">
      <c r="A202" s="102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</row>
    <row r="203" ht="15.35" customHeight="1">
      <c r="A203" s="102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</row>
    <row r="204" ht="15.35" customHeight="1">
      <c r="A204" s="102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</row>
    <row r="205" ht="15.35" customHeight="1">
      <c r="A205" s="102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ht="15.35" customHeight="1">
      <c r="A206" s="102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ht="15.35" customHeight="1">
      <c r="A207" s="102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</row>
    <row r="208" ht="15.35" customHeight="1">
      <c r="A208" s="102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</row>
    <row r="209" ht="15.35" customHeight="1">
      <c r="A209" s="102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</row>
    <row r="210" ht="15.35" customHeight="1">
      <c r="A210" s="102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</row>
    <row r="211" ht="15.35" customHeight="1">
      <c r="A211" s="102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</row>
    <row r="212" ht="15.35" customHeight="1">
      <c r="A212" s="102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ht="15.35" customHeight="1">
      <c r="A213" s="102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  <row r="214" ht="15.35" customHeight="1">
      <c r="A214" s="102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</row>
    <row r="215" ht="15.35" customHeight="1">
      <c r="A215" s="102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</row>
    <row r="216" ht="15.35" customHeight="1">
      <c r="A216" s="102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ht="15.35" customHeight="1">
      <c r="A217" s="102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</row>
    <row r="218" ht="15.35" customHeight="1">
      <c r="A218" s="102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</row>
    <row r="219" ht="15.35" customHeight="1">
      <c r="A219" s="102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</row>
    <row r="220" ht="15.35" customHeight="1">
      <c r="A220" s="102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ht="15.35" customHeight="1">
      <c r="A221" s="102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ht="15.35" customHeight="1">
      <c r="A222" s="102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ht="15.35" customHeight="1">
      <c r="A223" s="102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</row>
    <row r="224" ht="15.35" customHeight="1">
      <c r="A224" s="102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</row>
    <row r="225" ht="15.35" customHeight="1">
      <c r="A225" s="102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ht="15.35" customHeight="1">
      <c r="A226" s="102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ht="15.35" customHeight="1">
      <c r="A227" s="102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</row>
    <row r="228" ht="15.35" customHeight="1">
      <c r="A228" s="102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ht="15.35" customHeight="1">
      <c r="A229" s="102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ht="15.35" customHeight="1">
      <c r="A230" s="102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</row>
    <row r="231" ht="15.35" customHeight="1">
      <c r="A231" s="102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</row>
    <row r="232" ht="15.35" customHeight="1">
      <c r="A232" s="102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ht="15.35" customHeight="1">
      <c r="A233" s="102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ht="15.35" customHeight="1">
      <c r="A234" s="102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</row>
    <row r="235" ht="15.35" customHeight="1">
      <c r="A235" s="102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ht="15.35" customHeight="1">
      <c r="A236" s="102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ht="15.35" customHeight="1">
      <c r="A237" s="102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</row>
    <row r="238" ht="15.35" customHeight="1">
      <c r="A238" s="102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</row>
    <row r="239" ht="15.35" customHeight="1">
      <c r="A239" s="102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ht="15.35" customHeight="1">
      <c r="A240" s="102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ht="15.35" customHeight="1">
      <c r="A241" s="102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</row>
    <row r="242" ht="15.35" customHeight="1">
      <c r="A242" s="102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ht="15.35" customHeight="1">
      <c r="A243" s="102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ht="15.35" customHeight="1">
      <c r="A244" s="102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</row>
    <row r="245" ht="15.35" customHeight="1">
      <c r="A245" s="102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</row>
    <row r="246" ht="15.35" customHeight="1">
      <c r="A246" s="102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ht="15.35" customHeight="1">
      <c r="A247" s="102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ht="15.35" customHeight="1">
      <c r="A248" s="102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</row>
    <row r="249" ht="15.35" customHeight="1">
      <c r="A249" s="102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</row>
    <row r="250" ht="15.35" customHeight="1">
      <c r="A250" s="102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</row>
    <row r="251" ht="15.35" customHeight="1">
      <c r="A251" s="102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</row>
    <row r="252" ht="15.35" customHeight="1">
      <c r="A252" s="102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</row>
    <row r="253" ht="15.35" customHeight="1">
      <c r="A253" s="102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</row>
    <row r="254" ht="15.35" customHeight="1">
      <c r="A254" s="102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</row>
    <row r="255" ht="15.35" customHeight="1">
      <c r="A255" s="102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</row>
  </sheetData>
  <mergeCells count="5">
    <mergeCell ref="A1:G1"/>
    <mergeCell ref="F3:F62"/>
    <mergeCell ref="G3:G62"/>
    <mergeCell ref="F63:F85"/>
    <mergeCell ref="G63:G85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57" customWidth="1"/>
    <col min="6" max="16384" width="8.85156" style="57" customWidth="1"/>
  </cols>
  <sheetData>
    <row r="1" ht="13.55" customHeight="1">
      <c r="A1" s="52"/>
      <c r="B1" s="52"/>
      <c r="C1" s="52"/>
      <c r="D1" s="52"/>
      <c r="E1" s="52"/>
    </row>
    <row r="2" ht="13.55" customHeight="1">
      <c r="A2" s="52"/>
      <c r="B2" s="52"/>
      <c r="C2" s="52"/>
      <c r="D2" s="52"/>
      <c r="E2" s="52"/>
    </row>
    <row r="3" ht="13.55" customHeight="1">
      <c r="A3" s="52"/>
      <c r="B3" s="52"/>
      <c r="C3" s="52"/>
      <c r="D3" s="52"/>
      <c r="E3" s="52"/>
    </row>
    <row r="4" ht="13.55" customHeight="1">
      <c r="A4" s="52"/>
      <c r="B4" s="52"/>
      <c r="C4" s="52"/>
      <c r="D4" s="52"/>
      <c r="E4" s="52"/>
    </row>
    <row r="5" ht="13.55" customHeight="1">
      <c r="A5" s="52"/>
      <c r="B5" s="52"/>
      <c r="C5" s="52"/>
      <c r="D5" s="52"/>
      <c r="E5" s="52"/>
    </row>
    <row r="6" ht="13.55" customHeight="1">
      <c r="A6" s="52"/>
      <c r="B6" s="52"/>
      <c r="C6" s="52"/>
      <c r="D6" s="52"/>
      <c r="E6" s="52"/>
    </row>
    <row r="7" ht="13.55" customHeight="1">
      <c r="A7" s="52"/>
      <c r="B7" s="52"/>
      <c r="C7" s="52"/>
      <c r="D7" s="52"/>
      <c r="E7" s="52"/>
    </row>
    <row r="8" ht="13.55" customHeight="1">
      <c r="A8" s="52"/>
      <c r="B8" s="52"/>
      <c r="C8" s="52"/>
      <c r="D8" s="52"/>
      <c r="E8" s="52"/>
    </row>
    <row r="9" ht="13.55" customHeight="1">
      <c r="A9" s="52"/>
      <c r="B9" s="52"/>
      <c r="C9" s="52"/>
      <c r="D9" s="52"/>
      <c r="E9" s="52"/>
    </row>
    <row r="10" ht="13.55" customHeight="1">
      <c r="A10" s="52"/>
      <c r="B10" s="52"/>
      <c r="C10" s="52"/>
      <c r="D10" s="52"/>
      <c r="E10" s="5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G122"/>
  <sheetViews>
    <sheetView workbookViewId="0" showGridLines="0" defaultGridColor="1"/>
  </sheetViews>
  <sheetFormatPr defaultColWidth="8.83333" defaultRowHeight="15" customHeight="1" outlineLevelRow="0" outlineLevelCol="0"/>
  <cols>
    <col min="1" max="1" width="5.5" style="58" customWidth="1"/>
    <col min="2" max="2" width="27.8516" style="58" customWidth="1"/>
    <col min="3" max="3" width="12.5" style="58" customWidth="1"/>
    <col min="4" max="4" width="8.85156" style="58" customWidth="1"/>
    <col min="5" max="5" width="8" style="58" customWidth="1"/>
    <col min="6" max="7" width="8.85156" style="58" customWidth="1"/>
    <col min="8" max="16384" width="8.85156" style="58" customWidth="1"/>
  </cols>
  <sheetData>
    <row r="1" ht="72" customHeight="1">
      <c r="A1" t="s" s="59">
        <v>53</v>
      </c>
      <c r="B1" s="60"/>
      <c r="C1" s="60"/>
      <c r="D1" s="60"/>
      <c r="E1" s="60"/>
      <c r="F1" s="60"/>
      <c r="G1" s="60"/>
    </row>
    <row r="2" ht="39" customHeight="1">
      <c r="A2" t="s" s="61">
        <v>54</v>
      </c>
      <c r="B2" t="s" s="61">
        <v>55</v>
      </c>
      <c r="C2" t="s" s="61">
        <v>56</v>
      </c>
      <c r="D2" t="s" s="61">
        <v>57</v>
      </c>
      <c r="E2" t="s" s="61">
        <v>58</v>
      </c>
      <c r="F2" t="s" s="61">
        <v>59</v>
      </c>
      <c r="G2" t="s" s="61">
        <v>26</v>
      </c>
    </row>
    <row r="3" ht="15" customHeight="1">
      <c r="A3" s="62">
        <v>1</v>
      </c>
      <c r="B3" s="63">
        <v>43747</v>
      </c>
      <c r="C3" s="64"/>
      <c r="D3" s="65">
        <v>2</v>
      </c>
      <c r="E3" s="66">
        <v>2</v>
      </c>
      <c r="F3" t="s" s="67">
        <v>60</v>
      </c>
      <c r="G3" s="64"/>
    </row>
    <row r="4" ht="15" customHeight="1">
      <c r="A4" s="62">
        <v>2</v>
      </c>
      <c r="B4" s="63">
        <v>43752</v>
      </c>
      <c r="C4" s="64"/>
      <c r="D4" s="65">
        <v>2</v>
      </c>
      <c r="E4" s="66">
        <f>D4+E3</f>
        <v>4</v>
      </c>
      <c r="F4" s="64"/>
      <c r="G4" s="64"/>
    </row>
    <row r="5" ht="15" customHeight="1">
      <c r="A5" s="62">
        <v>3</v>
      </c>
      <c r="B5" s="63">
        <v>43754</v>
      </c>
      <c r="C5" s="64"/>
      <c r="D5" s="65">
        <v>2</v>
      </c>
      <c r="E5" s="66">
        <f>E4+D5</f>
        <v>6</v>
      </c>
      <c r="F5" s="64"/>
      <c r="G5" s="64"/>
    </row>
    <row r="6" ht="15" customHeight="1">
      <c r="A6" s="62">
        <v>4</v>
      </c>
      <c r="B6" s="63">
        <v>43759</v>
      </c>
      <c r="C6" s="64"/>
      <c r="D6" s="65">
        <v>2</v>
      </c>
      <c r="E6" s="66">
        <f>E5+D6</f>
        <v>8</v>
      </c>
      <c r="F6" s="64"/>
      <c r="G6" s="64"/>
    </row>
    <row r="7" ht="15" customHeight="1">
      <c r="A7" s="62">
        <v>5</v>
      </c>
      <c r="B7" s="63">
        <v>43761</v>
      </c>
      <c r="C7" s="64"/>
      <c r="D7" s="65">
        <v>2</v>
      </c>
      <c r="E7" s="66">
        <f>E6+D7</f>
        <v>10</v>
      </c>
      <c r="F7" s="64"/>
      <c r="G7" s="64"/>
    </row>
    <row r="8" ht="15" customHeight="1">
      <c r="A8" s="62">
        <v>6</v>
      </c>
      <c r="B8" s="63">
        <v>43766</v>
      </c>
      <c r="C8" s="64"/>
      <c r="D8" s="65">
        <v>2</v>
      </c>
      <c r="E8" s="66">
        <f>E7+D8</f>
        <v>12</v>
      </c>
      <c r="F8" s="64"/>
      <c r="G8" s="64"/>
    </row>
    <row r="9" ht="15" customHeight="1">
      <c r="A9" s="62">
        <v>7</v>
      </c>
      <c r="B9" s="63">
        <v>43768</v>
      </c>
      <c r="C9" s="64"/>
      <c r="D9" s="65">
        <v>2</v>
      </c>
      <c r="E9" s="66">
        <f>E8+D9</f>
        <v>14</v>
      </c>
      <c r="F9" s="64"/>
      <c r="G9" s="64"/>
    </row>
    <row r="10" ht="15" customHeight="1">
      <c r="A10" s="62">
        <v>8</v>
      </c>
      <c r="B10" s="63">
        <v>43773</v>
      </c>
      <c r="C10" s="64"/>
      <c r="D10" s="65">
        <v>2</v>
      </c>
      <c r="E10" s="66">
        <f>E9+D10</f>
        <v>16</v>
      </c>
      <c r="F10" s="64"/>
      <c r="G10" s="64"/>
    </row>
    <row r="11" ht="15" customHeight="1">
      <c r="A11" s="62">
        <v>9</v>
      </c>
      <c r="B11" s="63">
        <v>43775</v>
      </c>
      <c r="C11" s="64"/>
      <c r="D11" s="65">
        <v>2</v>
      </c>
      <c r="E11" s="66">
        <f>E10+D11</f>
        <v>18</v>
      </c>
      <c r="F11" s="64"/>
      <c r="G11" s="64"/>
    </row>
    <row r="12" ht="15" customHeight="1">
      <c r="A12" s="62">
        <v>10</v>
      </c>
      <c r="B12" s="63">
        <v>43782</v>
      </c>
      <c r="C12" s="64"/>
      <c r="D12" s="65">
        <v>2</v>
      </c>
      <c r="E12" s="66">
        <f>E11+D12</f>
        <v>20</v>
      </c>
      <c r="F12" s="64"/>
      <c r="G12" s="64"/>
    </row>
    <row r="13" ht="15" customHeight="1">
      <c r="A13" s="62">
        <v>11</v>
      </c>
      <c r="B13" s="63">
        <v>43787</v>
      </c>
      <c r="C13" s="64"/>
      <c r="D13" s="65">
        <v>2</v>
      </c>
      <c r="E13" s="66">
        <f>E12+D13</f>
        <v>22</v>
      </c>
      <c r="F13" s="64"/>
      <c r="G13" s="64"/>
    </row>
    <row r="14" ht="15" customHeight="1">
      <c r="A14" s="62">
        <v>12</v>
      </c>
      <c r="B14" s="63">
        <v>43789</v>
      </c>
      <c r="C14" s="64"/>
      <c r="D14" s="65">
        <v>2</v>
      </c>
      <c r="E14" s="66">
        <f>E13+D14</f>
        <v>24</v>
      </c>
      <c r="F14" s="64"/>
      <c r="G14" s="64"/>
    </row>
    <row r="15" ht="15" customHeight="1">
      <c r="A15" s="62">
        <v>13</v>
      </c>
      <c r="B15" s="63">
        <v>43801</v>
      </c>
      <c r="C15" s="64"/>
      <c r="D15" s="65">
        <v>2</v>
      </c>
      <c r="E15" s="66">
        <f>E14+D15</f>
        <v>26</v>
      </c>
      <c r="F15" s="64"/>
      <c r="G15" s="64"/>
    </row>
    <row r="16" ht="15" customHeight="1">
      <c r="A16" s="62">
        <v>14</v>
      </c>
      <c r="B16" s="63">
        <v>43803</v>
      </c>
      <c r="C16" s="64"/>
      <c r="D16" s="65">
        <v>2</v>
      </c>
      <c r="E16" s="66">
        <f>E15+D16</f>
        <v>28</v>
      </c>
      <c r="F16" s="64"/>
      <c r="G16" s="64"/>
    </row>
    <row r="17" ht="15" customHeight="1">
      <c r="A17" s="62">
        <v>15</v>
      </c>
      <c r="B17" s="63">
        <v>43808</v>
      </c>
      <c r="C17" s="64"/>
      <c r="D17" s="65">
        <v>2</v>
      </c>
      <c r="E17" s="66">
        <f>E16+D17</f>
        <v>30</v>
      </c>
      <c r="F17" s="64"/>
      <c r="G17" s="64"/>
    </row>
    <row r="18" ht="15" customHeight="1">
      <c r="A18" s="62">
        <v>16</v>
      </c>
      <c r="B18" s="63">
        <v>43810</v>
      </c>
      <c r="C18" s="64"/>
      <c r="D18" s="65">
        <v>2</v>
      </c>
      <c r="E18" s="66">
        <f>E17+D18</f>
        <v>32</v>
      </c>
      <c r="F18" s="64"/>
      <c r="G18" s="64"/>
    </row>
    <row r="19" ht="15" customHeight="1">
      <c r="A19" s="62">
        <v>17</v>
      </c>
      <c r="B19" s="63">
        <v>43815</v>
      </c>
      <c r="C19" s="64"/>
      <c r="D19" s="65">
        <v>2</v>
      </c>
      <c r="E19" s="66">
        <f>E18+D19</f>
        <v>34</v>
      </c>
      <c r="F19" s="64"/>
      <c r="G19" s="64"/>
    </row>
    <row r="20" ht="15" customHeight="1">
      <c r="A20" s="62">
        <v>18</v>
      </c>
      <c r="B20" s="63">
        <v>43817</v>
      </c>
      <c r="C20" s="64"/>
      <c r="D20" s="65">
        <v>2</v>
      </c>
      <c r="E20" s="66">
        <f>E19+D20</f>
        <v>36</v>
      </c>
      <c r="F20" s="64"/>
      <c r="G20" s="64"/>
    </row>
    <row r="21" ht="15" customHeight="1">
      <c r="A21" s="62">
        <v>19</v>
      </c>
      <c r="B21" s="63">
        <v>43838</v>
      </c>
      <c r="C21" s="64"/>
      <c r="D21" s="62">
        <v>2</v>
      </c>
      <c r="E21" s="66">
        <f>E20+D21</f>
        <v>38</v>
      </c>
      <c r="F21" s="64"/>
      <c r="G21" s="64"/>
    </row>
    <row r="22" ht="15" customHeight="1">
      <c r="A22" s="62">
        <v>20</v>
      </c>
      <c r="B22" s="63">
        <v>43843</v>
      </c>
      <c r="C22" s="64"/>
      <c r="D22" s="62">
        <v>2</v>
      </c>
      <c r="E22" s="66">
        <f>E21+D22</f>
        <v>40</v>
      </c>
      <c r="F22" s="64"/>
      <c r="G22" s="64"/>
    </row>
    <row r="23" ht="15" customHeight="1">
      <c r="A23" s="62">
        <v>21</v>
      </c>
      <c r="B23" s="63">
        <v>43845</v>
      </c>
      <c r="C23" s="64"/>
      <c r="D23" s="62">
        <v>2</v>
      </c>
      <c r="E23" s="66">
        <f>E22+D23</f>
        <v>42</v>
      </c>
      <c r="F23" s="64"/>
      <c r="G23" s="64"/>
    </row>
    <row r="24" ht="15" customHeight="1">
      <c r="A24" s="62">
        <v>22</v>
      </c>
      <c r="B24" s="63">
        <v>43850</v>
      </c>
      <c r="C24" s="64"/>
      <c r="D24" s="62">
        <v>2</v>
      </c>
      <c r="E24" s="66">
        <f>E23+D24</f>
        <v>44</v>
      </c>
      <c r="F24" s="64"/>
      <c r="G24" s="64"/>
    </row>
    <row r="25" ht="15" customHeight="1">
      <c r="A25" s="62">
        <v>24</v>
      </c>
      <c r="B25" s="63">
        <v>43852</v>
      </c>
      <c r="C25" s="64"/>
      <c r="D25" s="62">
        <v>2</v>
      </c>
      <c r="E25" s="66">
        <f>E24+D25</f>
        <v>46</v>
      </c>
      <c r="F25" s="64"/>
      <c r="G25" s="64"/>
    </row>
    <row r="26" ht="15" customHeight="1">
      <c r="A26" s="62">
        <v>25</v>
      </c>
      <c r="B26" s="63">
        <v>43857</v>
      </c>
      <c r="C26" s="64"/>
      <c r="D26" s="62">
        <v>2</v>
      </c>
      <c r="E26" s="66">
        <f>E25+D26</f>
        <v>48</v>
      </c>
      <c r="F26" s="64"/>
      <c r="G26" s="64"/>
    </row>
    <row r="27" ht="15" customHeight="1">
      <c r="A27" s="66">
        <v>26</v>
      </c>
      <c r="B27" s="63">
        <v>43859</v>
      </c>
      <c r="C27" s="64"/>
      <c r="D27" s="62">
        <v>2</v>
      </c>
      <c r="E27" s="66">
        <f>E26+D27</f>
        <v>50</v>
      </c>
      <c r="F27" s="64"/>
      <c r="G27" s="64"/>
    </row>
    <row r="28" ht="15" customHeight="1">
      <c r="A28" s="66">
        <v>27</v>
      </c>
      <c r="B28" s="63">
        <v>43866</v>
      </c>
      <c r="C28" s="64"/>
      <c r="D28" s="65">
        <v>2</v>
      </c>
      <c r="E28" s="66">
        <f>E27+D28</f>
        <v>52</v>
      </c>
      <c r="F28" s="64"/>
      <c r="G28" s="64"/>
    </row>
    <row r="29" ht="15" customHeight="1">
      <c r="A29" s="66">
        <v>28</v>
      </c>
      <c r="B29" s="63">
        <v>43892</v>
      </c>
      <c r="C29" s="64"/>
      <c r="D29" s="65">
        <v>2</v>
      </c>
      <c r="E29" s="66">
        <f>E28+D29</f>
        <v>54</v>
      </c>
      <c r="F29" s="64"/>
      <c r="G29" s="64"/>
    </row>
    <row r="30" ht="15" customHeight="1">
      <c r="A30" s="66">
        <v>29</v>
      </c>
      <c r="B30" s="63">
        <v>43894</v>
      </c>
      <c r="C30" s="64"/>
      <c r="D30" s="65">
        <v>2</v>
      </c>
      <c r="E30" s="66">
        <f>E29+D30</f>
        <v>56</v>
      </c>
      <c r="F30" s="64"/>
      <c r="G30" s="64"/>
    </row>
    <row r="31" ht="15" customHeight="1">
      <c r="A31" s="66">
        <v>30</v>
      </c>
      <c r="B31" s="63">
        <v>43899</v>
      </c>
      <c r="C31" s="64"/>
      <c r="D31" s="65">
        <v>2</v>
      </c>
      <c r="E31" s="66">
        <f>E30+D31</f>
        <v>58</v>
      </c>
      <c r="F31" s="64"/>
      <c r="G31" s="64"/>
    </row>
    <row r="32" ht="15" customHeight="1">
      <c r="A32" s="66">
        <v>31</v>
      </c>
      <c r="B32" s="68">
        <v>43901</v>
      </c>
      <c r="C32" s="69"/>
      <c r="D32" s="70">
        <v>2</v>
      </c>
      <c r="E32" s="71">
        <f>E31+D32</f>
        <v>60</v>
      </c>
      <c r="F32" s="64"/>
      <c r="G32" s="64"/>
    </row>
    <row r="33" ht="15" customHeight="1">
      <c r="A33" s="66">
        <v>33</v>
      </c>
      <c r="B33" s="72"/>
      <c r="C33" s="64"/>
      <c r="D33" s="62">
        <v>2</v>
      </c>
      <c r="E33" s="66">
        <f>E32+D33</f>
        <v>62</v>
      </c>
      <c r="F33" s="64"/>
      <c r="G33" s="64"/>
    </row>
    <row r="34" ht="15" customHeight="1">
      <c r="A34" s="66">
        <v>34</v>
      </c>
      <c r="B34" s="72"/>
      <c r="C34" s="64"/>
      <c r="D34" s="62">
        <v>2</v>
      </c>
      <c r="E34" s="66">
        <f>E33+D34</f>
        <v>64</v>
      </c>
      <c r="F34" s="64"/>
      <c r="G34" s="64"/>
    </row>
    <row r="35" ht="15" customHeight="1">
      <c r="A35" s="66">
        <v>35</v>
      </c>
      <c r="B35" s="72"/>
      <c r="C35" s="64"/>
      <c r="D35" s="62">
        <v>2</v>
      </c>
      <c r="E35" s="66">
        <f>E34+D35</f>
        <v>66</v>
      </c>
      <c r="F35" s="64"/>
      <c r="G35" s="64"/>
    </row>
    <row r="36" ht="15" customHeight="1">
      <c r="A36" s="66">
        <v>36</v>
      </c>
      <c r="B36" s="72"/>
      <c r="C36" s="64"/>
      <c r="D36" s="62">
        <v>2</v>
      </c>
      <c r="E36" s="66">
        <f>E35+D36</f>
        <v>68</v>
      </c>
      <c r="F36" s="64"/>
      <c r="G36" s="64"/>
    </row>
    <row r="37" ht="15" customHeight="1">
      <c r="A37" s="66">
        <v>37</v>
      </c>
      <c r="B37" s="72"/>
      <c r="C37" s="64"/>
      <c r="D37" s="62">
        <v>2</v>
      </c>
      <c r="E37" s="66">
        <f>E36+D37</f>
        <v>70</v>
      </c>
      <c r="F37" s="64"/>
      <c r="G37" s="64"/>
    </row>
    <row r="38" ht="15" customHeight="1">
      <c r="A38" s="66">
        <v>38</v>
      </c>
      <c r="B38" s="72"/>
      <c r="C38" s="64"/>
      <c r="D38" s="62">
        <v>2</v>
      </c>
      <c r="E38" s="66">
        <f>E37+D38</f>
        <v>72</v>
      </c>
      <c r="F38" s="64"/>
      <c r="G38" s="64"/>
    </row>
    <row r="39" ht="15" customHeight="1">
      <c r="A39" s="66">
        <v>39</v>
      </c>
      <c r="B39" s="72"/>
      <c r="C39" s="64"/>
      <c r="D39" s="62">
        <v>2</v>
      </c>
      <c r="E39" s="66">
        <f>E38+D39</f>
        <v>74</v>
      </c>
      <c r="F39" s="64"/>
      <c r="G39" s="64"/>
    </row>
    <row r="40" ht="15" customHeight="1">
      <c r="A40" s="66">
        <v>40</v>
      </c>
      <c r="B40" s="72"/>
      <c r="C40" s="64"/>
      <c r="D40" s="62">
        <v>2</v>
      </c>
      <c r="E40" s="66">
        <f>E39+D40</f>
        <v>76</v>
      </c>
      <c r="F40" s="64"/>
      <c r="G40" s="64"/>
    </row>
    <row r="41" ht="15" customHeight="1">
      <c r="A41" s="66">
        <v>41</v>
      </c>
      <c r="B41" s="72"/>
      <c r="C41" s="64"/>
      <c r="D41" s="62">
        <v>2</v>
      </c>
      <c r="E41" s="66">
        <f>E40+D41</f>
        <v>78</v>
      </c>
      <c r="F41" s="64"/>
      <c r="G41" s="64"/>
    </row>
    <row r="42" ht="15" customHeight="1">
      <c r="A42" s="66">
        <v>42</v>
      </c>
      <c r="B42" s="72"/>
      <c r="C42" s="64"/>
      <c r="D42" s="62">
        <v>2</v>
      </c>
      <c r="E42" s="66">
        <f>E41+D42</f>
        <v>80</v>
      </c>
      <c r="F42" s="64"/>
      <c r="G42" s="64"/>
    </row>
    <row r="43" ht="15" customHeight="1">
      <c r="A43" s="66">
        <v>43</v>
      </c>
      <c r="B43" s="72"/>
      <c r="C43" s="64"/>
      <c r="D43" s="62">
        <v>2</v>
      </c>
      <c r="E43" s="66">
        <f>E42+D43</f>
        <v>82</v>
      </c>
      <c r="F43" s="64"/>
      <c r="G43" s="64"/>
    </row>
    <row r="44" ht="15" customHeight="1">
      <c r="A44" s="66">
        <v>44</v>
      </c>
      <c r="B44" s="72"/>
      <c r="C44" s="64"/>
      <c r="D44" s="62">
        <v>2</v>
      </c>
      <c r="E44" s="66">
        <f>E43+D44</f>
        <v>84</v>
      </c>
      <c r="F44" s="64"/>
      <c r="G44" s="64"/>
    </row>
    <row r="45" ht="15" customHeight="1">
      <c r="A45" s="66">
        <v>45</v>
      </c>
      <c r="B45" s="72"/>
      <c r="C45" s="64"/>
      <c r="D45" s="62">
        <v>2</v>
      </c>
      <c r="E45" s="66">
        <f>E44+D45</f>
        <v>86</v>
      </c>
      <c r="F45" s="64"/>
      <c r="G45" s="64"/>
    </row>
    <row r="46" ht="15" customHeight="1">
      <c r="A46" s="66">
        <v>46</v>
      </c>
      <c r="B46" s="72"/>
      <c r="C46" s="64"/>
      <c r="D46" s="62">
        <v>2</v>
      </c>
      <c r="E46" s="66">
        <f>E45+D46</f>
        <v>88</v>
      </c>
      <c r="F46" s="64"/>
      <c r="G46" s="64"/>
    </row>
    <row r="47" ht="15" customHeight="1">
      <c r="A47" s="66">
        <v>47</v>
      </c>
      <c r="B47" s="72"/>
      <c r="C47" s="64"/>
      <c r="D47" s="62">
        <v>2</v>
      </c>
      <c r="E47" s="66">
        <f>E46+D47</f>
        <v>90</v>
      </c>
      <c r="F47" s="64"/>
      <c r="G47" s="64"/>
    </row>
    <row r="48" ht="15" customHeight="1">
      <c r="A48" s="66">
        <v>48</v>
      </c>
      <c r="B48" s="72"/>
      <c r="C48" s="64"/>
      <c r="D48" s="62">
        <v>2</v>
      </c>
      <c r="E48" s="66">
        <f>E47+D48</f>
        <v>92</v>
      </c>
      <c r="F48" s="64"/>
      <c r="G48" s="64"/>
    </row>
    <row r="49" ht="15" customHeight="1">
      <c r="A49" s="66">
        <v>49</v>
      </c>
      <c r="B49" s="72"/>
      <c r="C49" s="64"/>
      <c r="D49" s="62">
        <v>2</v>
      </c>
      <c r="E49" s="66">
        <f>E48+D49</f>
        <v>94</v>
      </c>
      <c r="F49" s="64"/>
      <c r="G49" s="64"/>
    </row>
    <row r="50" ht="15" customHeight="1">
      <c r="A50" s="66">
        <v>50</v>
      </c>
      <c r="B50" s="72"/>
      <c r="C50" s="64"/>
      <c r="D50" s="62">
        <v>2</v>
      </c>
      <c r="E50" s="66">
        <f>E49+D50</f>
        <v>96</v>
      </c>
      <c r="F50" s="64"/>
      <c r="G50" s="64"/>
    </row>
    <row r="51" ht="15" customHeight="1">
      <c r="A51" s="66">
        <v>51</v>
      </c>
      <c r="B51" s="72"/>
      <c r="C51" s="64"/>
      <c r="D51" s="62">
        <v>2</v>
      </c>
      <c r="E51" s="66">
        <f>E50+D51</f>
        <v>98</v>
      </c>
      <c r="F51" s="64"/>
      <c r="G51" s="64"/>
    </row>
    <row r="52" ht="15" customHeight="1">
      <c r="A52" s="66">
        <v>52</v>
      </c>
      <c r="B52" s="72"/>
      <c r="C52" s="64"/>
      <c r="D52" s="62">
        <v>2</v>
      </c>
      <c r="E52" s="66">
        <f>E51+D52</f>
        <v>100</v>
      </c>
      <c r="F52" s="64"/>
      <c r="G52" s="64"/>
    </row>
    <row r="53" ht="15" customHeight="1">
      <c r="A53" s="66">
        <v>53</v>
      </c>
      <c r="B53" s="72"/>
      <c r="C53" s="64"/>
      <c r="D53" s="62">
        <v>2</v>
      </c>
      <c r="E53" s="66">
        <f>E52+D53</f>
        <v>102</v>
      </c>
      <c r="F53" s="64"/>
      <c r="G53" s="64"/>
    </row>
    <row r="54" ht="15" customHeight="1">
      <c r="A54" s="66">
        <v>54</v>
      </c>
      <c r="B54" s="72"/>
      <c r="C54" s="64"/>
      <c r="D54" s="62">
        <v>2</v>
      </c>
      <c r="E54" s="66">
        <f>E53+D54</f>
        <v>104</v>
      </c>
      <c r="F54" s="64"/>
      <c r="G54" s="64"/>
    </row>
    <row r="55" ht="15" customHeight="1">
      <c r="A55" s="66">
        <v>55</v>
      </c>
      <c r="B55" s="72"/>
      <c r="C55" s="64"/>
      <c r="D55" s="62">
        <v>2</v>
      </c>
      <c r="E55" s="66">
        <f>E54+D55</f>
        <v>106</v>
      </c>
      <c r="F55" s="64"/>
      <c r="G55" s="64"/>
    </row>
    <row r="56" ht="15" customHeight="1">
      <c r="A56" s="66">
        <v>56</v>
      </c>
      <c r="B56" s="72"/>
      <c r="C56" s="64"/>
      <c r="D56" s="62">
        <v>2</v>
      </c>
      <c r="E56" s="66">
        <f>E55+D56</f>
        <v>108</v>
      </c>
      <c r="F56" s="64"/>
      <c r="G56" s="64"/>
    </row>
    <row r="57" ht="15" customHeight="1">
      <c r="A57" s="66">
        <v>57</v>
      </c>
      <c r="B57" s="72"/>
      <c r="C57" s="64"/>
      <c r="D57" s="62">
        <v>2</v>
      </c>
      <c r="E57" s="66">
        <f>E56+D57</f>
        <v>110</v>
      </c>
      <c r="F57" s="64"/>
      <c r="G57" s="64"/>
    </row>
    <row r="58" ht="15" customHeight="1">
      <c r="A58" s="66">
        <v>58</v>
      </c>
      <c r="B58" s="72"/>
      <c r="C58" s="64"/>
      <c r="D58" s="62">
        <v>2</v>
      </c>
      <c r="E58" s="66">
        <f>E57+D58</f>
        <v>112</v>
      </c>
      <c r="F58" s="64"/>
      <c r="G58" s="64"/>
    </row>
    <row r="59" ht="15" customHeight="1">
      <c r="A59" s="66">
        <v>59</v>
      </c>
      <c r="B59" s="72"/>
      <c r="C59" s="64"/>
      <c r="D59" s="62">
        <v>2</v>
      </c>
      <c r="E59" s="66">
        <f>E58+D59</f>
        <v>114</v>
      </c>
      <c r="F59" s="64"/>
      <c r="G59" s="64"/>
    </row>
    <row r="60" ht="15" customHeight="1">
      <c r="A60" s="66">
        <v>60</v>
      </c>
      <c r="B60" s="72"/>
      <c r="C60" s="64"/>
      <c r="D60" s="62">
        <v>2</v>
      </c>
      <c r="E60" s="66">
        <f>E59+D60</f>
        <v>116</v>
      </c>
      <c r="F60" s="64"/>
      <c r="G60" s="64"/>
    </row>
    <row r="61" ht="15" customHeight="1">
      <c r="A61" s="66">
        <v>61</v>
      </c>
      <c r="B61" s="72"/>
      <c r="C61" s="64"/>
      <c r="D61" s="62">
        <v>2</v>
      </c>
      <c r="E61" s="66">
        <f>E60+D61</f>
        <v>118</v>
      </c>
      <c r="F61" s="64"/>
      <c r="G61" s="64"/>
    </row>
    <row r="62" ht="15" customHeight="1">
      <c r="A62" s="66">
        <v>62</v>
      </c>
      <c r="B62" s="72"/>
      <c r="C62" s="64"/>
      <c r="D62" s="62">
        <v>2</v>
      </c>
      <c r="E62" s="66">
        <f>E61+D62</f>
        <v>120</v>
      </c>
      <c r="F62" s="64"/>
      <c r="G62" s="64"/>
    </row>
    <row r="63" ht="15" customHeight="1">
      <c r="A63" s="62">
        <v>63</v>
      </c>
      <c r="B63" s="72"/>
      <c r="C63" s="64"/>
      <c r="D63" s="62">
        <v>2</v>
      </c>
      <c r="E63" s="66">
        <f>E62+D63</f>
        <v>122</v>
      </c>
      <c r="F63" s="64"/>
      <c r="G63" s="64"/>
    </row>
    <row r="64" ht="15" customHeight="1">
      <c r="A64" s="62">
        <v>64</v>
      </c>
      <c r="B64" s="72"/>
      <c r="C64" s="64"/>
      <c r="D64" s="62">
        <v>2</v>
      </c>
      <c r="E64" s="66">
        <f>E63+D64</f>
        <v>124</v>
      </c>
      <c r="F64" s="64"/>
      <c r="G64" s="64"/>
    </row>
    <row r="65" ht="15" customHeight="1">
      <c r="A65" s="62">
        <v>65</v>
      </c>
      <c r="B65" s="72"/>
      <c r="C65" s="64"/>
      <c r="D65" s="62">
        <v>2</v>
      </c>
      <c r="E65" s="66">
        <f>E64+D65</f>
        <v>126</v>
      </c>
      <c r="F65" s="64"/>
      <c r="G65" s="64"/>
    </row>
    <row r="66" ht="15" customHeight="1">
      <c r="A66" s="62">
        <v>66</v>
      </c>
      <c r="B66" s="72"/>
      <c r="C66" s="64"/>
      <c r="D66" s="62">
        <v>2</v>
      </c>
      <c r="E66" s="66">
        <f>E65+D66</f>
        <v>128</v>
      </c>
      <c r="F66" s="64"/>
      <c r="G66" s="64"/>
    </row>
    <row r="67" ht="15" customHeight="1">
      <c r="A67" s="62">
        <v>67</v>
      </c>
      <c r="B67" s="72"/>
      <c r="C67" s="64"/>
      <c r="D67" s="62">
        <v>2</v>
      </c>
      <c r="E67" s="66">
        <f>E66+D67</f>
        <v>130</v>
      </c>
      <c r="F67" s="64"/>
      <c r="G67" s="64"/>
    </row>
    <row r="68" ht="15" customHeight="1">
      <c r="A68" s="62">
        <v>68</v>
      </c>
      <c r="B68" s="72"/>
      <c r="C68" s="64"/>
      <c r="D68" s="62">
        <v>2</v>
      </c>
      <c r="E68" s="66">
        <f>E67+D68</f>
        <v>132</v>
      </c>
      <c r="F68" s="64"/>
      <c r="G68" s="64"/>
    </row>
    <row r="69" ht="15" customHeight="1">
      <c r="A69" s="62">
        <v>69</v>
      </c>
      <c r="B69" s="72"/>
      <c r="C69" s="64"/>
      <c r="D69" s="62">
        <v>2</v>
      </c>
      <c r="E69" s="66">
        <f>E68+D69</f>
        <v>134</v>
      </c>
      <c r="F69" s="64"/>
      <c r="G69" s="64"/>
    </row>
    <row r="70" ht="15" customHeight="1">
      <c r="A70" s="62">
        <v>70</v>
      </c>
      <c r="B70" s="72"/>
      <c r="C70" s="64"/>
      <c r="D70" s="62">
        <v>2</v>
      </c>
      <c r="E70" s="66">
        <f>E69+D70</f>
        <v>136</v>
      </c>
      <c r="F70" s="64"/>
      <c r="G70" s="64"/>
    </row>
    <row r="71" ht="15" customHeight="1">
      <c r="A71" s="62">
        <v>71</v>
      </c>
      <c r="B71" s="72"/>
      <c r="C71" s="64"/>
      <c r="D71" s="62">
        <v>2</v>
      </c>
      <c r="E71" s="66">
        <f>E70+D71</f>
        <v>138</v>
      </c>
      <c r="F71" s="64"/>
      <c r="G71" s="64"/>
    </row>
    <row r="72" ht="15" customHeight="1">
      <c r="A72" s="62">
        <v>72</v>
      </c>
      <c r="B72" s="72"/>
      <c r="C72" s="64"/>
      <c r="D72" s="62">
        <v>2</v>
      </c>
      <c r="E72" s="66">
        <f>E71+D72</f>
        <v>140</v>
      </c>
      <c r="F72" s="64"/>
      <c r="G72" s="64"/>
    </row>
    <row r="73" ht="15" customHeight="1">
      <c r="A73" s="62">
        <v>73</v>
      </c>
      <c r="B73" s="72"/>
      <c r="C73" s="64"/>
      <c r="D73" s="62">
        <v>2</v>
      </c>
      <c r="E73" s="66">
        <f>E72+D73</f>
        <v>142</v>
      </c>
      <c r="F73" s="64"/>
      <c r="G73" s="64"/>
    </row>
    <row r="74" ht="15" customHeight="1">
      <c r="A74" s="62">
        <v>74</v>
      </c>
      <c r="B74" s="72"/>
      <c r="C74" s="64"/>
      <c r="D74" s="62">
        <v>2</v>
      </c>
      <c r="E74" s="66">
        <f>E73+D74</f>
        <v>144</v>
      </c>
      <c r="F74" s="64"/>
      <c r="G74" s="64"/>
    </row>
    <row r="75" ht="15" customHeight="1">
      <c r="A75" s="62">
        <v>75</v>
      </c>
      <c r="B75" s="72"/>
      <c r="C75" s="64"/>
      <c r="D75" s="62">
        <v>2</v>
      </c>
      <c r="E75" s="66">
        <f>E74+D75</f>
        <v>146</v>
      </c>
      <c r="F75" s="64"/>
      <c r="G75" s="64"/>
    </row>
    <row r="76" ht="15" customHeight="1">
      <c r="A76" s="62">
        <v>76</v>
      </c>
      <c r="B76" s="72"/>
      <c r="C76" s="64"/>
      <c r="D76" s="62">
        <v>2</v>
      </c>
      <c r="E76" s="66">
        <f>E75+D76</f>
        <v>148</v>
      </c>
      <c r="F76" s="64"/>
      <c r="G76" s="64"/>
    </row>
    <row r="77" ht="15" customHeight="1">
      <c r="A77" s="62">
        <v>77</v>
      </c>
      <c r="B77" s="72"/>
      <c r="C77" s="64"/>
      <c r="D77" s="62">
        <v>2</v>
      </c>
      <c r="E77" s="66">
        <f>E76+D77</f>
        <v>150</v>
      </c>
      <c r="F77" s="64"/>
      <c r="G77" s="64"/>
    </row>
    <row r="78" ht="15" customHeight="1">
      <c r="A78" s="66">
        <v>78</v>
      </c>
      <c r="B78" s="72"/>
      <c r="C78" s="64"/>
      <c r="D78" s="62">
        <v>2</v>
      </c>
      <c r="E78" s="66">
        <f>E77+D78</f>
        <v>152</v>
      </c>
      <c r="F78" s="64"/>
      <c r="G78" s="64"/>
    </row>
    <row r="79" ht="15" customHeight="1">
      <c r="A79" s="66">
        <v>79</v>
      </c>
      <c r="B79" s="72"/>
      <c r="C79" s="64"/>
      <c r="D79" s="62">
        <v>2</v>
      </c>
      <c r="E79" s="66">
        <f>E78+D79</f>
        <v>154</v>
      </c>
      <c r="F79" s="64"/>
      <c r="G79" s="64"/>
    </row>
    <row r="80" ht="15" customHeight="1">
      <c r="A80" s="66">
        <v>80</v>
      </c>
      <c r="B80" s="72"/>
      <c r="C80" s="64"/>
      <c r="D80" s="62">
        <v>2</v>
      </c>
      <c r="E80" s="66">
        <f>E79+D80</f>
        <v>156</v>
      </c>
      <c r="F80" s="64"/>
      <c r="G80" s="64"/>
    </row>
    <row r="81" ht="15" customHeight="1">
      <c r="A81" s="66">
        <v>81</v>
      </c>
      <c r="B81" s="72"/>
      <c r="C81" s="64"/>
      <c r="D81" s="62">
        <v>2</v>
      </c>
      <c r="E81" s="66">
        <f>E80+D81</f>
        <v>158</v>
      </c>
      <c r="F81" s="64"/>
      <c r="G81" s="64"/>
    </row>
    <row r="82" ht="15" customHeight="1">
      <c r="A82" s="66">
        <v>82</v>
      </c>
      <c r="B82" s="72"/>
      <c r="C82" s="64"/>
      <c r="D82" s="62">
        <v>2</v>
      </c>
      <c r="E82" s="66">
        <f>E81+D82</f>
        <v>160</v>
      </c>
      <c r="F82" s="64"/>
      <c r="G82" s="64"/>
    </row>
    <row r="83" ht="15" customHeight="1">
      <c r="A83" s="66">
        <v>83</v>
      </c>
      <c r="B83" s="72"/>
      <c r="C83" s="64"/>
      <c r="D83" s="62">
        <v>2</v>
      </c>
      <c r="E83" s="66">
        <f>E82+D83</f>
        <v>162</v>
      </c>
      <c r="F83" s="64"/>
      <c r="G83" s="64"/>
    </row>
    <row r="84" ht="15" customHeight="1">
      <c r="A84" s="66">
        <v>84</v>
      </c>
      <c r="B84" s="72"/>
      <c r="C84" s="64"/>
      <c r="D84" s="62">
        <v>2</v>
      </c>
      <c r="E84" s="66">
        <f>E83+D84</f>
        <v>164</v>
      </c>
      <c r="F84" s="64"/>
      <c r="G84" s="64"/>
    </row>
    <row r="85" ht="15" customHeight="1">
      <c r="A85" s="66">
        <v>85</v>
      </c>
      <c r="B85" s="72"/>
      <c r="C85" s="64"/>
      <c r="D85" s="62">
        <v>2</v>
      </c>
      <c r="E85" s="66">
        <f>E84+D85</f>
        <v>166</v>
      </c>
      <c r="F85" s="64"/>
      <c r="G85" s="64"/>
    </row>
    <row r="86" ht="15" customHeight="1">
      <c r="A86" s="66">
        <v>86</v>
      </c>
      <c r="B86" s="72"/>
      <c r="C86" s="64"/>
      <c r="D86" s="62">
        <v>2</v>
      </c>
      <c r="E86" s="66">
        <f>E85+D86</f>
        <v>168</v>
      </c>
      <c r="F86" s="64"/>
      <c r="G86" s="64"/>
    </row>
    <row r="87" ht="15" customHeight="1">
      <c r="A87" s="66">
        <v>87</v>
      </c>
      <c r="B87" s="72"/>
      <c r="C87" s="64"/>
      <c r="D87" s="62">
        <v>2</v>
      </c>
      <c r="E87" s="66">
        <f>E86+D87</f>
        <v>170</v>
      </c>
      <c r="F87" s="64"/>
      <c r="G87" s="64"/>
    </row>
    <row r="88" ht="15" customHeight="1">
      <c r="A88" s="66">
        <v>88</v>
      </c>
      <c r="B88" s="72"/>
      <c r="C88" s="64"/>
      <c r="D88" s="62">
        <v>2</v>
      </c>
      <c r="E88" s="66">
        <f>E87+D88</f>
        <v>172</v>
      </c>
      <c r="F88" s="64"/>
      <c r="G88" s="64"/>
    </row>
    <row r="89" ht="15" customHeight="1">
      <c r="A89" s="66">
        <v>89</v>
      </c>
      <c r="B89" s="72"/>
      <c r="C89" s="64"/>
      <c r="D89" s="62">
        <v>2</v>
      </c>
      <c r="E89" s="66">
        <f>E88+D89</f>
        <v>174</v>
      </c>
      <c r="F89" s="64"/>
      <c r="G89" s="64"/>
    </row>
    <row r="90" ht="15" customHeight="1">
      <c r="A90" s="66">
        <v>90</v>
      </c>
      <c r="B90" s="72"/>
      <c r="C90" s="64"/>
      <c r="D90" s="62">
        <v>2</v>
      </c>
      <c r="E90" s="66">
        <f>E89+D90</f>
        <v>176</v>
      </c>
      <c r="F90" s="64"/>
      <c r="G90" s="64"/>
    </row>
    <row r="91" ht="15" customHeight="1">
      <c r="A91" s="66">
        <v>91</v>
      </c>
      <c r="B91" s="72"/>
      <c r="C91" s="64"/>
      <c r="D91" s="62">
        <v>2</v>
      </c>
      <c r="E91" s="66">
        <f>E90+D91</f>
        <v>178</v>
      </c>
      <c r="F91" s="64"/>
      <c r="G91" s="64"/>
    </row>
    <row r="92" ht="15" customHeight="1">
      <c r="A92" s="66">
        <v>92</v>
      </c>
      <c r="B92" s="72"/>
      <c r="C92" s="64"/>
      <c r="D92" s="62">
        <v>2</v>
      </c>
      <c r="E92" s="66">
        <f>E91+D92</f>
        <v>180</v>
      </c>
      <c r="F92" s="64"/>
      <c r="G92" s="64"/>
    </row>
    <row r="93" ht="15" customHeight="1">
      <c r="A93" s="66">
        <v>93</v>
      </c>
      <c r="B93" s="72"/>
      <c r="C93" s="64"/>
      <c r="D93" s="62">
        <v>2</v>
      </c>
      <c r="E93" s="66">
        <f>E92+D93</f>
        <v>182</v>
      </c>
      <c r="F93" s="64"/>
      <c r="G93" s="64"/>
    </row>
    <row r="94" ht="15" customHeight="1">
      <c r="A94" s="66">
        <v>94</v>
      </c>
      <c r="B94" s="72"/>
      <c r="C94" s="64"/>
      <c r="D94" s="62">
        <v>2</v>
      </c>
      <c r="E94" s="66">
        <f>E93+D94</f>
        <v>184</v>
      </c>
      <c r="F94" s="64"/>
      <c r="G94" s="64"/>
    </row>
    <row r="95" ht="15" customHeight="1">
      <c r="A95" s="66">
        <v>95</v>
      </c>
      <c r="B95" s="72"/>
      <c r="C95" s="64"/>
      <c r="D95" s="62">
        <v>2</v>
      </c>
      <c r="E95" s="66">
        <f>E94+D95</f>
        <v>186</v>
      </c>
      <c r="F95" s="64"/>
      <c r="G95" s="64"/>
    </row>
    <row r="96" ht="15" customHeight="1">
      <c r="A96" s="66">
        <v>96</v>
      </c>
      <c r="B96" s="72"/>
      <c r="C96" s="64"/>
      <c r="D96" s="62">
        <v>2</v>
      </c>
      <c r="E96" s="66">
        <f>E95+D96</f>
        <v>188</v>
      </c>
      <c r="F96" s="64"/>
      <c r="G96" s="64"/>
    </row>
    <row r="97" ht="15" customHeight="1">
      <c r="A97" s="66">
        <v>97</v>
      </c>
      <c r="B97" s="72"/>
      <c r="C97" s="64"/>
      <c r="D97" s="62">
        <v>2</v>
      </c>
      <c r="E97" s="66">
        <f>E96+D97</f>
        <v>190</v>
      </c>
      <c r="F97" s="64"/>
      <c r="G97" s="64"/>
    </row>
    <row r="98" ht="15" customHeight="1">
      <c r="A98" s="66">
        <v>98</v>
      </c>
      <c r="B98" s="72"/>
      <c r="C98" s="64"/>
      <c r="D98" s="62">
        <v>2</v>
      </c>
      <c r="E98" s="66">
        <f>E97+D98</f>
        <v>192</v>
      </c>
      <c r="F98" s="64"/>
      <c r="G98" s="64"/>
    </row>
    <row r="99" ht="15" customHeight="1">
      <c r="A99" s="66">
        <v>99</v>
      </c>
      <c r="B99" s="72"/>
      <c r="C99" s="64"/>
      <c r="D99" s="62">
        <v>2</v>
      </c>
      <c r="E99" s="66">
        <f>E98+D99</f>
        <v>194</v>
      </c>
      <c r="F99" s="64"/>
      <c r="G99" s="64"/>
    </row>
    <row r="100" ht="15" customHeight="1">
      <c r="A100" s="66">
        <v>100</v>
      </c>
      <c r="B100" s="72"/>
      <c r="C100" s="64"/>
      <c r="D100" s="62">
        <v>2</v>
      </c>
      <c r="E100" s="66">
        <f>E99+D100</f>
        <v>196</v>
      </c>
      <c r="F100" s="64"/>
      <c r="G100" s="64"/>
    </row>
    <row r="101" ht="15" customHeight="1">
      <c r="A101" s="66">
        <v>101</v>
      </c>
      <c r="B101" s="72"/>
      <c r="C101" s="64"/>
      <c r="D101" s="62">
        <v>2</v>
      </c>
      <c r="E101" s="66">
        <f>E100+D101</f>
        <v>198</v>
      </c>
      <c r="F101" s="64"/>
      <c r="G101" s="64"/>
    </row>
    <row r="102" ht="15" customHeight="1">
      <c r="A102" s="66">
        <v>102</v>
      </c>
      <c r="B102" s="72"/>
      <c r="C102" s="64"/>
      <c r="D102" s="62">
        <v>2</v>
      </c>
      <c r="E102" s="66">
        <f>E101+D102</f>
        <v>200</v>
      </c>
      <c r="F102" s="64"/>
      <c r="G102" s="64"/>
    </row>
    <row r="103" ht="15" customHeight="1">
      <c r="A103" s="66">
        <v>103</v>
      </c>
      <c r="B103" s="72"/>
      <c r="C103" s="64"/>
      <c r="D103" s="62">
        <v>2</v>
      </c>
      <c r="E103" s="66">
        <f>E102+D103</f>
        <v>202</v>
      </c>
      <c r="F103" s="64"/>
      <c r="G103" s="64"/>
    </row>
    <row r="104" ht="15" customHeight="1">
      <c r="A104" s="66">
        <v>104</v>
      </c>
      <c r="B104" s="72"/>
      <c r="C104" s="64"/>
      <c r="D104" s="62">
        <v>2</v>
      </c>
      <c r="E104" s="66">
        <f>E103+D104</f>
        <v>204</v>
      </c>
      <c r="F104" s="64"/>
      <c r="G104" s="64"/>
    </row>
    <row r="105" ht="15" customHeight="1">
      <c r="A105" s="66">
        <v>105</v>
      </c>
      <c r="B105" s="72"/>
      <c r="C105" s="64"/>
      <c r="D105" s="62">
        <v>2</v>
      </c>
      <c r="E105" s="66">
        <f>E104+D105</f>
        <v>206</v>
      </c>
      <c r="F105" s="64"/>
      <c r="G105" s="64"/>
    </row>
    <row r="106" ht="15" customHeight="1">
      <c r="A106" s="66">
        <v>106</v>
      </c>
      <c r="B106" s="72"/>
      <c r="C106" s="64"/>
      <c r="D106" s="62">
        <v>2</v>
      </c>
      <c r="E106" s="66">
        <f>E105+D106</f>
        <v>208</v>
      </c>
      <c r="F106" s="64"/>
      <c r="G106" s="64"/>
    </row>
    <row r="107" ht="15" customHeight="1">
      <c r="A107" s="66">
        <v>107</v>
      </c>
      <c r="B107" s="72"/>
      <c r="C107" s="64"/>
      <c r="D107" s="62">
        <v>2</v>
      </c>
      <c r="E107" s="66">
        <f>E106+D107</f>
        <v>210</v>
      </c>
      <c r="F107" s="64"/>
      <c r="G107" s="64"/>
    </row>
    <row r="108" ht="15" customHeight="1">
      <c r="A108" s="66">
        <v>108</v>
      </c>
      <c r="B108" s="72"/>
      <c r="C108" s="64"/>
      <c r="D108" s="62">
        <v>2</v>
      </c>
      <c r="E108" s="66">
        <f>E107+D108</f>
        <v>212</v>
      </c>
      <c r="F108" s="64"/>
      <c r="G108" s="64"/>
    </row>
    <row r="109" ht="15" customHeight="1">
      <c r="A109" s="66">
        <v>109</v>
      </c>
      <c r="B109" s="72"/>
      <c r="C109" s="64"/>
      <c r="D109" s="62">
        <v>2</v>
      </c>
      <c r="E109" s="66">
        <f>E108+D109</f>
        <v>214</v>
      </c>
      <c r="F109" s="64"/>
      <c r="G109" s="64"/>
    </row>
    <row r="110" ht="15" customHeight="1">
      <c r="A110" s="66">
        <v>110</v>
      </c>
      <c r="B110" s="72"/>
      <c r="C110" s="64"/>
      <c r="D110" s="62">
        <v>2</v>
      </c>
      <c r="E110" s="66">
        <f>E109+D110</f>
        <v>216</v>
      </c>
      <c r="F110" s="64"/>
      <c r="G110" s="64"/>
    </row>
    <row r="111" ht="15" customHeight="1">
      <c r="A111" s="66">
        <v>111</v>
      </c>
      <c r="B111" s="72"/>
      <c r="C111" s="64"/>
      <c r="D111" s="62">
        <v>2</v>
      </c>
      <c r="E111" s="66">
        <f>E110+D111</f>
        <v>218</v>
      </c>
      <c r="F111" s="64"/>
      <c r="G111" s="64"/>
    </row>
    <row r="112" ht="15" customHeight="1">
      <c r="A112" s="66">
        <v>112</v>
      </c>
      <c r="B112" s="72"/>
      <c r="C112" s="64"/>
      <c r="D112" s="62">
        <v>2</v>
      </c>
      <c r="E112" s="66">
        <f>E111+D112</f>
        <v>220</v>
      </c>
      <c r="F112" s="64"/>
      <c r="G112" s="64"/>
    </row>
    <row r="113" ht="15" customHeight="1">
      <c r="A113" s="66">
        <v>113</v>
      </c>
      <c r="B113" s="72"/>
      <c r="C113" s="64"/>
      <c r="D113" s="62">
        <v>2</v>
      </c>
      <c r="E113" s="66">
        <f>E112+D113</f>
        <v>222</v>
      </c>
      <c r="F113" s="64"/>
      <c r="G113" s="64"/>
    </row>
    <row r="114" ht="15" customHeight="1">
      <c r="A114" s="66">
        <v>114</v>
      </c>
      <c r="B114" s="72"/>
      <c r="C114" s="64"/>
      <c r="D114" s="62">
        <v>2</v>
      </c>
      <c r="E114" s="66">
        <f>E113+D114</f>
        <v>224</v>
      </c>
      <c r="F114" s="64"/>
      <c r="G114" s="64"/>
    </row>
    <row r="115" ht="15" customHeight="1">
      <c r="A115" s="66">
        <v>115</v>
      </c>
      <c r="B115" s="72"/>
      <c r="C115" s="64"/>
      <c r="D115" s="62">
        <v>2</v>
      </c>
      <c r="E115" s="66">
        <f>E114+D115</f>
        <v>226</v>
      </c>
      <c r="F115" s="64"/>
      <c r="G115" s="64"/>
    </row>
    <row r="116" ht="15" customHeight="1">
      <c r="A116" s="66">
        <v>116</v>
      </c>
      <c r="B116" s="72"/>
      <c r="C116" s="64"/>
      <c r="D116" s="62">
        <v>2</v>
      </c>
      <c r="E116" s="66">
        <f>E115+D116</f>
        <v>228</v>
      </c>
      <c r="F116" s="64"/>
      <c r="G116" s="64"/>
    </row>
    <row r="117" ht="15" customHeight="1">
      <c r="A117" s="66">
        <v>117</v>
      </c>
      <c r="B117" s="72"/>
      <c r="C117" s="64"/>
      <c r="D117" s="62">
        <v>2</v>
      </c>
      <c r="E117" s="66">
        <f>E116+D117</f>
        <v>230</v>
      </c>
      <c r="F117" s="64"/>
      <c r="G117" s="64"/>
    </row>
    <row r="118" ht="15" customHeight="1">
      <c r="A118" s="66">
        <v>118</v>
      </c>
      <c r="B118" s="72"/>
      <c r="C118" s="64"/>
      <c r="D118" s="62">
        <v>2</v>
      </c>
      <c r="E118" s="66">
        <f>E117+D118</f>
        <v>232</v>
      </c>
      <c r="F118" s="64"/>
      <c r="G118" s="64"/>
    </row>
    <row r="119" ht="15" customHeight="1">
      <c r="A119" s="66">
        <v>119</v>
      </c>
      <c r="B119" s="72"/>
      <c r="C119" s="64"/>
      <c r="D119" s="62">
        <v>2</v>
      </c>
      <c r="E119" s="66">
        <f>E118+D119</f>
        <v>234</v>
      </c>
      <c r="F119" s="64"/>
      <c r="G119" s="64"/>
    </row>
    <row r="120" ht="15" customHeight="1">
      <c r="A120" s="66">
        <v>120</v>
      </c>
      <c r="B120" s="72"/>
      <c r="C120" s="64"/>
      <c r="D120" s="62">
        <v>2</v>
      </c>
      <c r="E120" s="66">
        <f>E119+D120</f>
        <v>236</v>
      </c>
      <c r="F120" s="64"/>
      <c r="G120" s="64"/>
    </row>
    <row r="121" ht="15" customHeight="1">
      <c r="A121" s="66">
        <v>121</v>
      </c>
      <c r="B121" s="72"/>
      <c r="C121" s="64"/>
      <c r="D121" s="62">
        <v>2</v>
      </c>
      <c r="E121" s="66">
        <f>E120+D121</f>
        <v>238</v>
      </c>
      <c r="F121" s="64"/>
      <c r="G121" s="64"/>
    </row>
    <row r="122" ht="15" customHeight="1">
      <c r="A122" s="66">
        <v>122</v>
      </c>
      <c r="B122" s="72"/>
      <c r="C122" s="64"/>
      <c r="D122" s="62">
        <v>2</v>
      </c>
      <c r="E122" s="66">
        <f>E121+D122</f>
        <v>240</v>
      </c>
      <c r="F122" s="64"/>
      <c r="G122" s="64"/>
    </row>
  </sheetData>
  <mergeCells count="3">
    <mergeCell ref="A1:G1"/>
    <mergeCell ref="F3:F122"/>
    <mergeCell ref="G3:G12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M259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73" customWidth="1"/>
    <col min="2" max="2" width="32.5" style="73" customWidth="1"/>
    <col min="3" max="3" width="19" style="73" customWidth="1"/>
    <col min="4" max="4" width="13.5" style="73" customWidth="1"/>
    <col min="5" max="5" width="7.67188" style="73" customWidth="1"/>
    <col min="6" max="6" width="17.5" style="73" customWidth="1"/>
    <col min="7" max="7" width="20.1719" style="73" customWidth="1"/>
    <col min="8" max="11" hidden="1" width="9" style="73" customWidth="1"/>
    <col min="12" max="13" width="9" style="73" customWidth="1"/>
    <col min="14" max="16384" width="9" style="73" customWidth="1"/>
  </cols>
  <sheetData>
    <row r="1" ht="84.4" customHeight="1">
      <c r="A1" t="s" s="74">
        <v>62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43755</v>
      </c>
      <c r="C3" t="s" s="81">
        <v>63</v>
      </c>
      <c r="D3" s="79">
        <v>2</v>
      </c>
      <c r="E3" s="82">
        <v>2</v>
      </c>
      <c r="F3" s="83"/>
      <c r="G3" t="s" s="81">
        <v>64</v>
      </c>
      <c r="H3" t="b" s="84">
        <f>E3&gt;=60</f>
        <v>0</v>
      </c>
      <c r="I3" s="85">
        <f>INDEX(B1:B259,MATCH(TRUE,H1:H259,0))</f>
        <v>43858</v>
      </c>
      <c r="J3" t="b" s="86">
        <f>E3&gt;=120</f>
        <v>0</v>
      </c>
      <c r="K3" s="85">
        <f>INDEX(B1:B259,MATCH(TRUE,J1:J259,0))</f>
      </c>
      <c r="L3" s="76"/>
      <c r="M3" s="77"/>
    </row>
    <row r="4" ht="18" customHeight="1">
      <c r="A4" s="79">
        <v>2</v>
      </c>
      <c r="B4" s="80">
        <v>43760</v>
      </c>
      <c r="C4" t="s" s="81">
        <v>63</v>
      </c>
      <c r="D4" s="79">
        <v>2</v>
      </c>
      <c r="E4" s="82">
        <v>4</v>
      </c>
      <c r="F4" s="83"/>
      <c r="G4" s="83"/>
      <c r="H4" t="b" s="84">
        <f>E4&gt;=60</f>
        <v>0</v>
      </c>
      <c r="I4" s="77"/>
      <c r="J4" t="b" s="86">
        <f>E4&gt;=120</f>
        <v>0</v>
      </c>
      <c r="K4" s="77"/>
      <c r="L4" s="76"/>
      <c r="M4" s="77"/>
    </row>
    <row r="5" ht="18" customHeight="1">
      <c r="A5" s="79">
        <v>3</v>
      </c>
      <c r="B5" s="80">
        <v>43761</v>
      </c>
      <c r="C5" t="s" s="81">
        <v>63</v>
      </c>
      <c r="D5" s="79">
        <v>2</v>
      </c>
      <c r="E5" s="82">
        <v>6</v>
      </c>
      <c r="F5" s="83"/>
      <c r="G5" s="83"/>
      <c r="H5" t="b" s="84">
        <f>E5&gt;=60</f>
        <v>0</v>
      </c>
      <c r="I5" s="87"/>
      <c r="J5" t="b" s="86">
        <f>E5&gt;=120</f>
        <v>0</v>
      </c>
      <c r="K5" s="77"/>
      <c r="L5" s="76"/>
      <c r="M5" s="77"/>
    </row>
    <row r="6" ht="18" customHeight="1">
      <c r="A6" s="79">
        <v>4</v>
      </c>
      <c r="B6" s="80">
        <v>43767</v>
      </c>
      <c r="C6" t="s" s="81">
        <v>63</v>
      </c>
      <c r="D6" s="79">
        <v>2</v>
      </c>
      <c r="E6" s="82">
        <v>8</v>
      </c>
      <c r="F6" s="83"/>
      <c r="G6" s="83"/>
      <c r="H6" t="b" s="84">
        <f>E6&gt;=60</f>
        <v>0</v>
      </c>
      <c r="I6" s="87"/>
      <c r="J6" t="b" s="86">
        <f>E6&gt;=120</f>
        <v>0</v>
      </c>
      <c r="K6" s="77"/>
      <c r="L6" s="76"/>
      <c r="M6" s="77"/>
    </row>
    <row r="7" ht="18" customHeight="1">
      <c r="A7" s="79">
        <v>5</v>
      </c>
      <c r="B7" s="80">
        <v>43768</v>
      </c>
      <c r="C7" t="s" s="81">
        <v>63</v>
      </c>
      <c r="D7" s="79">
        <v>2</v>
      </c>
      <c r="E7" s="82">
        <v>10</v>
      </c>
      <c r="F7" s="83"/>
      <c r="G7" s="83"/>
      <c r="H7" t="b" s="84">
        <f>E7&gt;=60</f>
        <v>0</v>
      </c>
      <c r="I7" s="87"/>
      <c r="J7" t="b" s="86">
        <f>E7&gt;=120</f>
        <v>0</v>
      </c>
      <c r="K7" s="77"/>
      <c r="L7" s="76"/>
      <c r="M7" s="77"/>
    </row>
    <row r="8" ht="18" customHeight="1">
      <c r="A8" s="79">
        <v>6</v>
      </c>
      <c r="B8" s="80">
        <v>43774</v>
      </c>
      <c r="C8" t="s" s="81">
        <v>63</v>
      </c>
      <c r="D8" s="88">
        <v>2</v>
      </c>
      <c r="E8" s="82">
        <v>12</v>
      </c>
      <c r="F8" s="83"/>
      <c r="G8" s="83"/>
      <c r="H8" t="b" s="84">
        <f>E8&gt;=60</f>
        <v>0</v>
      </c>
      <c r="I8" s="87"/>
      <c r="J8" t="b" s="86">
        <f>E8&gt;=120</f>
        <v>0</v>
      </c>
      <c r="K8" s="77"/>
      <c r="L8" s="76"/>
      <c r="M8" s="77"/>
    </row>
    <row r="9" ht="18" customHeight="1">
      <c r="A9" s="79">
        <v>7</v>
      </c>
      <c r="B9" s="80">
        <v>43775</v>
      </c>
      <c r="C9" t="s" s="81">
        <v>63</v>
      </c>
      <c r="D9" s="88">
        <v>2</v>
      </c>
      <c r="E9" s="82">
        <v>14</v>
      </c>
      <c r="F9" s="83"/>
      <c r="G9" s="83"/>
      <c r="H9" t="b" s="84">
        <f>E9&gt;=60</f>
        <v>0</v>
      </c>
      <c r="I9" s="87"/>
      <c r="J9" t="b" s="86">
        <f>E9&gt;=120</f>
        <v>0</v>
      </c>
      <c r="K9" s="77"/>
      <c r="L9" s="76"/>
      <c r="M9" s="77"/>
    </row>
    <row r="10" ht="18" customHeight="1">
      <c r="A10" s="79">
        <v>8</v>
      </c>
      <c r="B10" s="80">
        <v>43781</v>
      </c>
      <c r="C10" t="s" s="81">
        <v>63</v>
      </c>
      <c r="D10" s="88">
        <v>2</v>
      </c>
      <c r="E10" s="82">
        <f>E9+D10</f>
        <v>16</v>
      </c>
      <c r="F10" s="83"/>
      <c r="G10" s="83"/>
      <c r="H10" t="b" s="84">
        <f>E10&gt;=60</f>
        <v>0</v>
      </c>
      <c r="I10" s="87"/>
      <c r="J10" t="b" s="86">
        <f>E10&gt;=120</f>
        <v>0</v>
      </c>
      <c r="K10" s="77"/>
      <c r="L10" s="76"/>
      <c r="M10" s="77"/>
    </row>
    <row r="11" ht="18" customHeight="1">
      <c r="A11" s="79">
        <v>9</v>
      </c>
      <c r="B11" s="80">
        <v>43782</v>
      </c>
      <c r="C11" t="s" s="81">
        <v>63</v>
      </c>
      <c r="D11" s="88">
        <v>2</v>
      </c>
      <c r="E11" s="82">
        <f>E10+D11</f>
        <v>18</v>
      </c>
      <c r="F11" s="83"/>
      <c r="G11" s="83"/>
      <c r="H11" t="b" s="84">
        <f>E11&gt;=60</f>
        <v>0</v>
      </c>
      <c r="I11" s="87"/>
      <c r="J11" t="b" s="86">
        <f>E11&gt;=120</f>
        <v>0</v>
      </c>
      <c r="K11" s="77"/>
      <c r="L11" s="76"/>
      <c r="M11" s="77"/>
    </row>
    <row r="12" ht="18" customHeight="1">
      <c r="A12" s="79">
        <v>10</v>
      </c>
      <c r="B12" s="80">
        <v>43788</v>
      </c>
      <c r="C12" t="s" s="81">
        <v>63</v>
      </c>
      <c r="D12" s="88">
        <v>2</v>
      </c>
      <c r="E12" s="82">
        <f>E11+D12</f>
        <v>20</v>
      </c>
      <c r="F12" s="83"/>
      <c r="G12" s="83"/>
      <c r="H12" t="b" s="84">
        <f>E12&gt;=60</f>
        <v>0</v>
      </c>
      <c r="I12" s="87"/>
      <c r="J12" t="b" s="86">
        <f>E12&gt;=120</f>
        <v>0</v>
      </c>
      <c r="K12" s="77"/>
      <c r="L12" s="76"/>
      <c r="M12" s="77"/>
    </row>
    <row r="13" ht="18" customHeight="1">
      <c r="A13" s="79">
        <v>11</v>
      </c>
      <c r="B13" s="80">
        <v>43789</v>
      </c>
      <c r="C13" t="s" s="81">
        <v>63</v>
      </c>
      <c r="D13" s="88">
        <v>2</v>
      </c>
      <c r="E13" s="82">
        <f>E12+D13</f>
        <v>22</v>
      </c>
      <c r="F13" s="83"/>
      <c r="G13" s="83"/>
      <c r="H13" t="b" s="84">
        <f>E13&gt;=60</f>
        <v>0</v>
      </c>
      <c r="I13" s="87"/>
      <c r="J13" t="b" s="86">
        <f>E13&gt;=120</f>
        <v>0</v>
      </c>
      <c r="K13" s="77"/>
      <c r="L13" s="76"/>
      <c r="M13" s="77"/>
    </row>
    <row r="14" ht="18" customHeight="1">
      <c r="A14" s="79">
        <v>12</v>
      </c>
      <c r="B14" s="80">
        <v>43795</v>
      </c>
      <c r="C14" t="s" s="81">
        <v>63</v>
      </c>
      <c r="D14" s="88">
        <v>2</v>
      </c>
      <c r="E14" s="82">
        <f>E13+D14</f>
        <v>24</v>
      </c>
      <c r="F14" s="83"/>
      <c r="G14" s="83"/>
      <c r="H14" t="b" s="84">
        <f>E14&gt;=60</f>
        <v>0</v>
      </c>
      <c r="I14" s="87"/>
      <c r="J14" t="b" s="86">
        <f>E14&gt;=120</f>
        <v>0</v>
      </c>
      <c r="K14" s="77"/>
      <c r="L14" s="76"/>
      <c r="M14" s="77"/>
    </row>
    <row r="15" ht="18" customHeight="1">
      <c r="A15" s="79">
        <v>13</v>
      </c>
      <c r="B15" s="80">
        <v>43796</v>
      </c>
      <c r="C15" t="s" s="81">
        <v>63</v>
      </c>
      <c r="D15" s="88">
        <v>2</v>
      </c>
      <c r="E15" s="82">
        <f>E14+D15</f>
        <v>26</v>
      </c>
      <c r="F15" s="83"/>
      <c r="G15" s="83"/>
      <c r="H15" t="b" s="84">
        <f>E15&gt;=60</f>
        <v>0</v>
      </c>
      <c r="I15" s="87"/>
      <c r="J15" t="b" s="86">
        <f>E15&gt;=120</f>
        <v>0</v>
      </c>
      <c r="K15" s="77"/>
      <c r="L15" s="76"/>
      <c r="M15" s="77"/>
    </row>
    <row r="16" ht="18" customHeight="1">
      <c r="A16" s="79">
        <v>14</v>
      </c>
      <c r="B16" s="80">
        <v>43802</v>
      </c>
      <c r="C16" t="s" s="81">
        <v>63</v>
      </c>
      <c r="D16" s="88">
        <v>2</v>
      </c>
      <c r="E16" s="82">
        <f>E15+D16</f>
        <v>28</v>
      </c>
      <c r="F16" s="83"/>
      <c r="G16" s="83"/>
      <c r="H16" t="b" s="84">
        <f>E16&gt;=60</f>
        <v>0</v>
      </c>
      <c r="I16" s="87"/>
      <c r="J16" t="b" s="86">
        <f>E16&gt;=120</f>
        <v>0</v>
      </c>
      <c r="K16" s="77"/>
      <c r="L16" s="76"/>
      <c r="M16" s="77"/>
    </row>
    <row r="17" ht="18" customHeight="1">
      <c r="A17" s="79">
        <v>15</v>
      </c>
      <c r="B17" s="80">
        <v>43803</v>
      </c>
      <c r="C17" t="s" s="81">
        <v>63</v>
      </c>
      <c r="D17" s="88">
        <v>2</v>
      </c>
      <c r="E17" s="82">
        <f>E16+D17</f>
        <v>30</v>
      </c>
      <c r="F17" s="83"/>
      <c r="G17" s="83"/>
      <c r="H17" t="b" s="84">
        <f>E17&gt;=60</f>
        <v>0</v>
      </c>
      <c r="I17" s="87"/>
      <c r="J17" t="b" s="86">
        <f>E17&gt;=120</f>
        <v>0</v>
      </c>
      <c r="K17" s="77"/>
      <c r="L17" s="76"/>
      <c r="M17" s="77"/>
    </row>
    <row r="18" ht="18" customHeight="1">
      <c r="A18" s="79">
        <v>16</v>
      </c>
      <c r="B18" s="80">
        <v>43809</v>
      </c>
      <c r="C18" t="s" s="81">
        <v>63</v>
      </c>
      <c r="D18" s="88">
        <v>2</v>
      </c>
      <c r="E18" s="82">
        <f>E17+D18</f>
        <v>32</v>
      </c>
      <c r="F18" s="83"/>
      <c r="G18" s="83"/>
      <c r="H18" t="b" s="84">
        <f>E18&gt;=60</f>
        <v>0</v>
      </c>
      <c r="I18" s="87"/>
      <c r="J18" t="b" s="86">
        <f>E18&gt;=120</f>
        <v>0</v>
      </c>
      <c r="K18" s="77"/>
      <c r="L18" s="76"/>
      <c r="M18" s="77"/>
    </row>
    <row r="19" ht="18" customHeight="1">
      <c r="A19" s="79">
        <v>17</v>
      </c>
      <c r="B19" s="80">
        <v>43810</v>
      </c>
      <c r="C19" t="s" s="81">
        <v>63</v>
      </c>
      <c r="D19" s="88">
        <v>2</v>
      </c>
      <c r="E19" s="82">
        <f>E18+D19</f>
        <v>34</v>
      </c>
      <c r="F19" s="83"/>
      <c r="G19" s="83"/>
      <c r="H19" t="b" s="84">
        <f>E19&gt;=60</f>
        <v>0</v>
      </c>
      <c r="I19" s="87"/>
      <c r="J19" t="b" s="86">
        <f>E19&gt;=120</f>
        <v>0</v>
      </c>
      <c r="K19" s="77"/>
      <c r="L19" s="76"/>
      <c r="M19" s="77"/>
    </row>
    <row r="20" ht="18" customHeight="1">
      <c r="A20" s="79">
        <v>18</v>
      </c>
      <c r="B20" s="80">
        <v>43816</v>
      </c>
      <c r="C20" t="s" s="81">
        <v>63</v>
      </c>
      <c r="D20" s="88">
        <v>2</v>
      </c>
      <c r="E20" s="82">
        <f>E19+D20</f>
        <v>36</v>
      </c>
      <c r="F20" s="83"/>
      <c r="G20" s="83"/>
      <c r="H20" t="b" s="84">
        <f>E20&gt;=60</f>
        <v>0</v>
      </c>
      <c r="I20" s="87"/>
      <c r="J20" t="b" s="86">
        <f>E20&gt;=120</f>
        <v>0</v>
      </c>
      <c r="K20" s="77"/>
      <c r="L20" s="76"/>
      <c r="M20" s="77"/>
    </row>
    <row r="21" ht="18" customHeight="1">
      <c r="A21" s="79">
        <v>19</v>
      </c>
      <c r="B21" s="80">
        <v>43817</v>
      </c>
      <c r="C21" t="s" s="81">
        <v>63</v>
      </c>
      <c r="D21" s="88">
        <v>2</v>
      </c>
      <c r="E21" s="82">
        <f>E20+D21</f>
        <v>38</v>
      </c>
      <c r="F21" s="83"/>
      <c r="G21" s="83"/>
      <c r="H21" t="b" s="84">
        <f>E21&gt;=60</f>
        <v>0</v>
      </c>
      <c r="I21" s="87"/>
      <c r="J21" t="b" s="86">
        <f>E21&gt;=120</f>
        <v>0</v>
      </c>
      <c r="K21" s="77"/>
      <c r="L21" s="76"/>
      <c r="M21" s="77"/>
    </row>
    <row r="22" ht="18" customHeight="1">
      <c r="A22" s="79">
        <v>20</v>
      </c>
      <c r="B22" s="80">
        <v>43822</v>
      </c>
      <c r="C22" t="s" s="81">
        <v>63</v>
      </c>
      <c r="D22" s="88">
        <v>2</v>
      </c>
      <c r="E22" s="82">
        <f>E21+D22</f>
        <v>40</v>
      </c>
      <c r="F22" s="83"/>
      <c r="G22" s="83"/>
      <c r="H22" t="b" s="84">
        <f>E22&gt;=60</f>
        <v>0</v>
      </c>
      <c r="I22" s="87"/>
      <c r="J22" t="b" s="86">
        <f>E22&gt;=120</f>
        <v>0</v>
      </c>
      <c r="K22" s="77"/>
      <c r="L22" s="76"/>
      <c r="M22" s="77"/>
    </row>
    <row r="23" ht="18" customHeight="1">
      <c r="A23" s="79">
        <v>21</v>
      </c>
      <c r="B23" s="80">
        <v>43837</v>
      </c>
      <c r="C23" t="s" s="81">
        <v>65</v>
      </c>
      <c r="D23" s="88">
        <v>3</v>
      </c>
      <c r="E23" s="82">
        <f>E22+D23</f>
        <v>43</v>
      </c>
      <c r="F23" s="83"/>
      <c r="G23" s="83"/>
      <c r="H23" t="b" s="84">
        <f>E23&gt;=60</f>
        <v>0</v>
      </c>
      <c r="I23" s="87"/>
      <c r="J23" t="b" s="86">
        <f>E23&gt;=120</f>
        <v>0</v>
      </c>
      <c r="K23" s="77"/>
      <c r="L23" s="76"/>
      <c r="M23" s="77"/>
    </row>
    <row r="24" ht="18" customHeight="1">
      <c r="A24" s="79">
        <v>22</v>
      </c>
      <c r="B24" s="80">
        <v>43838</v>
      </c>
      <c r="C24" t="s" s="81">
        <v>65</v>
      </c>
      <c r="D24" s="88">
        <v>3</v>
      </c>
      <c r="E24" s="82">
        <f>E23+D24</f>
        <v>46</v>
      </c>
      <c r="F24" s="83"/>
      <c r="G24" s="83"/>
      <c r="H24" t="b" s="84">
        <f>E24&gt;=60</f>
        <v>0</v>
      </c>
      <c r="I24" s="87"/>
      <c r="J24" t="b" s="86">
        <f>E24&gt;=120</f>
        <v>0</v>
      </c>
      <c r="K24" s="77"/>
      <c r="L24" s="76"/>
      <c r="M24" s="77"/>
    </row>
    <row r="25" ht="18" customHeight="1">
      <c r="A25" s="79">
        <v>24</v>
      </c>
      <c r="B25" s="80">
        <v>43844</v>
      </c>
      <c r="C25" t="s" s="81">
        <v>65</v>
      </c>
      <c r="D25" s="88">
        <v>3</v>
      </c>
      <c r="E25" s="82">
        <f>E24+D25</f>
        <v>49</v>
      </c>
      <c r="F25" s="83"/>
      <c r="G25" s="83"/>
      <c r="H25" t="b" s="84">
        <f>E25&gt;=60</f>
        <v>0</v>
      </c>
      <c r="I25" s="87"/>
      <c r="J25" t="b" s="86">
        <f>E25&gt;=120</f>
        <v>0</v>
      </c>
      <c r="K25" s="77"/>
      <c r="L25" s="76"/>
      <c r="M25" s="77"/>
    </row>
    <row r="26" ht="18" customHeight="1">
      <c r="A26" s="79">
        <v>25</v>
      </c>
      <c r="B26" s="80">
        <v>43845</v>
      </c>
      <c r="C26" t="s" s="81">
        <v>65</v>
      </c>
      <c r="D26" s="88">
        <v>3</v>
      </c>
      <c r="E26" s="82">
        <f>E25+D26</f>
        <v>52</v>
      </c>
      <c r="F26" s="83"/>
      <c r="G26" s="83"/>
      <c r="H26" t="b" s="84">
        <f>E26&gt;=60</f>
        <v>0</v>
      </c>
      <c r="I26" s="87"/>
      <c r="J26" t="b" s="86">
        <f>E26&gt;=120</f>
        <v>0</v>
      </c>
      <c r="K26" s="77"/>
      <c r="L26" s="76"/>
      <c r="M26" s="77"/>
    </row>
    <row r="27" ht="18" customHeight="1">
      <c r="A27" s="82">
        <v>26</v>
      </c>
      <c r="B27" s="80">
        <v>43851</v>
      </c>
      <c r="C27" t="s" s="81">
        <v>65</v>
      </c>
      <c r="D27" s="88">
        <v>3</v>
      </c>
      <c r="E27" s="82">
        <f>E26+D27</f>
        <v>55</v>
      </c>
      <c r="F27" s="83"/>
      <c r="G27" s="83"/>
      <c r="H27" t="b" s="84">
        <f>E27&gt;=60</f>
        <v>0</v>
      </c>
      <c r="I27" s="87"/>
      <c r="J27" t="b" s="86">
        <f>E27&gt;=120</f>
        <v>0</v>
      </c>
      <c r="K27" s="77"/>
      <c r="L27" s="76"/>
      <c r="M27" s="77"/>
    </row>
    <row r="28" ht="18" customHeight="1">
      <c r="A28" s="82">
        <v>27</v>
      </c>
      <c r="B28" s="80">
        <v>43852</v>
      </c>
      <c r="C28" t="s" s="81">
        <v>65</v>
      </c>
      <c r="D28" s="88">
        <v>3</v>
      </c>
      <c r="E28" s="82">
        <f>E27+D28</f>
        <v>58</v>
      </c>
      <c r="F28" s="83"/>
      <c r="G28" s="83"/>
      <c r="H28" t="b" s="84">
        <f>E28&gt;=60</f>
        <v>0</v>
      </c>
      <c r="I28" s="87"/>
      <c r="J28" t="b" s="86">
        <f>E28&gt;=120</f>
        <v>0</v>
      </c>
      <c r="K28" s="77"/>
      <c r="L28" s="76"/>
      <c r="M28" s="77"/>
    </row>
    <row r="29" ht="18" customHeight="1">
      <c r="A29" s="82">
        <v>28</v>
      </c>
      <c r="B29" s="89">
        <v>43858</v>
      </c>
      <c r="C29" t="s" s="90">
        <v>65</v>
      </c>
      <c r="D29" s="91">
        <v>3</v>
      </c>
      <c r="E29" s="92">
        <f>E28+D29</f>
        <v>61</v>
      </c>
      <c r="F29" s="83"/>
      <c r="G29" s="83"/>
      <c r="H29" t="b" s="84">
        <f>E29&gt;=60</f>
        <v>1</v>
      </c>
      <c r="I29" s="87"/>
      <c r="J29" t="b" s="86">
        <f>E29&gt;=120</f>
        <v>0</v>
      </c>
      <c r="K29" s="77"/>
      <c r="L29" s="76"/>
      <c r="M29" s="77"/>
    </row>
    <row r="30" ht="18" customHeight="1">
      <c r="A30" s="82">
        <v>29</v>
      </c>
      <c r="B30" s="80">
        <v>43859</v>
      </c>
      <c r="C30" t="s" s="81">
        <v>65</v>
      </c>
      <c r="D30" s="88">
        <v>3</v>
      </c>
      <c r="E30" s="82">
        <f>E29+D30</f>
        <v>64</v>
      </c>
      <c r="F30" s="83"/>
      <c r="G30" s="83"/>
      <c r="H30" t="b" s="84">
        <f>E30&gt;=60</f>
        <v>1</v>
      </c>
      <c r="I30" s="87"/>
      <c r="J30" t="b" s="86">
        <f>E30&gt;=120</f>
        <v>0</v>
      </c>
      <c r="K30" s="77"/>
      <c r="L30" s="76"/>
      <c r="M30" s="77"/>
    </row>
    <row r="31" ht="18" customHeight="1">
      <c r="A31" s="82">
        <v>30</v>
      </c>
      <c r="B31" s="80">
        <v>43865</v>
      </c>
      <c r="C31" t="s" s="81">
        <v>65</v>
      </c>
      <c r="D31" s="88">
        <v>3</v>
      </c>
      <c r="E31" s="82">
        <f>E30+D31</f>
        <v>67</v>
      </c>
      <c r="F31" s="83"/>
      <c r="G31" s="83"/>
      <c r="H31" t="b" s="84">
        <f>E31&gt;=60</f>
        <v>1</v>
      </c>
      <c r="I31" s="87"/>
      <c r="J31" t="b" s="86">
        <f>E31&gt;=120</f>
        <v>0</v>
      </c>
      <c r="K31" s="77"/>
      <c r="L31" s="76"/>
      <c r="M31" s="77"/>
    </row>
    <row r="32" ht="18" customHeight="1">
      <c r="A32" s="82">
        <v>31</v>
      </c>
      <c r="B32" s="80">
        <v>43866</v>
      </c>
      <c r="C32" t="s" s="81">
        <v>65</v>
      </c>
      <c r="D32" s="88">
        <v>3</v>
      </c>
      <c r="E32" s="82">
        <f>E31+D32</f>
        <v>70</v>
      </c>
      <c r="F32" s="83"/>
      <c r="G32" s="83"/>
      <c r="H32" t="b" s="84">
        <f>E32&gt;=60</f>
        <v>1</v>
      </c>
      <c r="I32" s="77"/>
      <c r="J32" t="b" s="86">
        <f>E32&gt;=120</f>
        <v>0</v>
      </c>
      <c r="K32" s="77"/>
      <c r="L32" s="76"/>
      <c r="M32" s="77"/>
    </row>
    <row r="33" ht="18" customHeight="1">
      <c r="A33" s="82">
        <v>33</v>
      </c>
      <c r="B33" s="80">
        <v>43872</v>
      </c>
      <c r="C33" t="s" s="81">
        <v>65</v>
      </c>
      <c r="D33" s="88">
        <v>3</v>
      </c>
      <c r="E33" s="82">
        <f>E32+D33</f>
        <v>73</v>
      </c>
      <c r="F33" s="83"/>
      <c r="G33" s="83"/>
      <c r="H33" t="b" s="84">
        <f>E33&gt;=60</f>
        <v>1</v>
      </c>
      <c r="I33" s="77"/>
      <c r="J33" t="b" s="86">
        <f>E33&gt;=120</f>
        <v>0</v>
      </c>
      <c r="K33" s="77"/>
      <c r="L33" s="76"/>
      <c r="M33" s="77"/>
    </row>
    <row r="34" ht="18" customHeight="1">
      <c r="A34" s="82">
        <v>34</v>
      </c>
      <c r="B34" s="80">
        <v>43873</v>
      </c>
      <c r="C34" t="s" s="81">
        <v>65</v>
      </c>
      <c r="D34" s="88">
        <v>3</v>
      </c>
      <c r="E34" s="82">
        <f>E33+D34</f>
        <v>76</v>
      </c>
      <c r="F34" s="83"/>
      <c r="G34" s="83"/>
      <c r="H34" t="b" s="84">
        <f>E34&gt;=60</f>
        <v>1</v>
      </c>
      <c r="I34" s="77"/>
      <c r="J34" t="b" s="86">
        <f>E34&gt;=120</f>
        <v>0</v>
      </c>
      <c r="K34" s="77"/>
      <c r="L34" s="76"/>
      <c r="M34" s="77"/>
    </row>
    <row r="35" ht="18" customHeight="1">
      <c r="A35" s="82">
        <v>35</v>
      </c>
      <c r="B35" s="80">
        <v>43879</v>
      </c>
      <c r="C35" t="s" s="81">
        <v>65</v>
      </c>
      <c r="D35" s="88">
        <v>3</v>
      </c>
      <c r="E35" s="82">
        <f>E34+D35</f>
        <v>79</v>
      </c>
      <c r="F35" s="83"/>
      <c r="G35" s="83"/>
      <c r="H35" t="b" s="84">
        <f>E35&gt;=60</f>
        <v>1</v>
      </c>
      <c r="I35" s="77"/>
      <c r="J35" t="b" s="86">
        <f>E35&gt;=120</f>
        <v>0</v>
      </c>
      <c r="K35" s="77"/>
      <c r="L35" s="76"/>
      <c r="M35" s="77"/>
    </row>
    <row r="36" ht="18" customHeight="1">
      <c r="A36" s="82">
        <v>36</v>
      </c>
      <c r="B36" s="80">
        <v>43880</v>
      </c>
      <c r="C36" t="s" s="81">
        <v>65</v>
      </c>
      <c r="D36" s="88">
        <v>3</v>
      </c>
      <c r="E36" s="82">
        <f>E35+D36</f>
        <v>82</v>
      </c>
      <c r="F36" s="83"/>
      <c r="G36" s="83"/>
      <c r="H36" t="b" s="84">
        <f>E36&gt;=60</f>
        <v>1</v>
      </c>
      <c r="I36" s="77"/>
      <c r="J36" t="b" s="86">
        <f>E36&gt;=120</f>
        <v>0</v>
      </c>
      <c r="K36" s="77"/>
      <c r="L36" s="76"/>
      <c r="M36" s="77"/>
    </row>
    <row r="37" ht="18" customHeight="1">
      <c r="A37" s="82">
        <v>37</v>
      </c>
      <c r="B37" s="80">
        <v>43886</v>
      </c>
      <c r="C37" t="s" s="81">
        <v>65</v>
      </c>
      <c r="D37" s="88">
        <v>3</v>
      </c>
      <c r="E37" s="82">
        <f>E36+D37</f>
        <v>85</v>
      </c>
      <c r="F37" s="83"/>
      <c r="G37" s="83"/>
      <c r="H37" t="b" s="84">
        <f>E37&gt;=60</f>
        <v>1</v>
      </c>
      <c r="I37" s="77"/>
      <c r="J37" t="b" s="86">
        <f>E37&gt;=120</f>
        <v>0</v>
      </c>
      <c r="K37" s="77"/>
      <c r="L37" s="76"/>
      <c r="M37" s="77"/>
    </row>
    <row r="38" ht="18" customHeight="1">
      <c r="A38" s="82">
        <v>38</v>
      </c>
      <c r="B38" s="80">
        <v>43887</v>
      </c>
      <c r="C38" t="s" s="81">
        <v>65</v>
      </c>
      <c r="D38" s="88">
        <v>3</v>
      </c>
      <c r="E38" s="82">
        <f>E37+D38</f>
        <v>88</v>
      </c>
      <c r="F38" s="83"/>
      <c r="G38" s="83"/>
      <c r="H38" t="b" s="84">
        <f>E38&gt;=60</f>
        <v>1</v>
      </c>
      <c r="I38" s="77"/>
      <c r="J38" t="b" s="86">
        <f>E38&gt;=120</f>
        <v>0</v>
      </c>
      <c r="K38" s="77"/>
      <c r="L38" s="76"/>
      <c r="M38" s="77"/>
    </row>
    <row r="39" ht="18" customHeight="1">
      <c r="A39" s="82">
        <v>39</v>
      </c>
      <c r="B39" s="80">
        <v>43893</v>
      </c>
      <c r="C39" t="s" s="81">
        <v>65</v>
      </c>
      <c r="D39" s="88">
        <v>3</v>
      </c>
      <c r="E39" s="82">
        <f>E38+D39</f>
        <v>91</v>
      </c>
      <c r="F39" s="83"/>
      <c r="G39" s="83"/>
      <c r="H39" t="b" s="84">
        <f>E39&gt;=60</f>
        <v>1</v>
      </c>
      <c r="I39" s="77"/>
      <c r="J39" t="b" s="86">
        <f>E39&gt;=120</f>
        <v>0</v>
      </c>
      <c r="K39" s="77"/>
      <c r="L39" s="76"/>
      <c r="M39" s="77"/>
    </row>
    <row r="40" ht="18" customHeight="1">
      <c r="A40" s="82">
        <v>40</v>
      </c>
      <c r="B40" s="80">
        <v>43894</v>
      </c>
      <c r="C40" t="s" s="81">
        <v>65</v>
      </c>
      <c r="D40" s="88">
        <v>3</v>
      </c>
      <c r="E40" s="82">
        <f>E39+D40</f>
        <v>94</v>
      </c>
      <c r="F40" s="83"/>
      <c r="G40" s="83"/>
      <c r="H40" t="b" s="84">
        <f>E40&gt;=60</f>
        <v>1</v>
      </c>
      <c r="I40" s="77"/>
      <c r="J40" t="b" s="86">
        <f>E40&gt;=120</f>
        <v>0</v>
      </c>
      <c r="K40" s="77"/>
      <c r="L40" s="76"/>
      <c r="M40" s="77"/>
    </row>
    <row r="41" ht="18" customHeight="1">
      <c r="A41" s="82">
        <v>41</v>
      </c>
      <c r="B41" s="80">
        <v>43900</v>
      </c>
      <c r="C41" t="s" s="81">
        <v>65</v>
      </c>
      <c r="D41" s="88">
        <v>3</v>
      </c>
      <c r="E41" s="82">
        <f>E40+D41</f>
        <v>97</v>
      </c>
      <c r="F41" s="83"/>
      <c r="G41" s="83"/>
      <c r="H41" s="76"/>
      <c r="I41" s="77"/>
      <c r="J41" s="77"/>
      <c r="K41" s="77"/>
      <c r="L41" s="76"/>
      <c r="M41" s="77"/>
    </row>
    <row r="42" ht="18" customHeight="1">
      <c r="A42" s="82">
        <v>42</v>
      </c>
      <c r="B42" s="80">
        <v>43901</v>
      </c>
      <c r="C42" t="s" s="81">
        <v>65</v>
      </c>
      <c r="D42" s="88">
        <v>3</v>
      </c>
      <c r="E42" s="82">
        <f>E41+D42</f>
        <v>100</v>
      </c>
      <c r="F42" s="83"/>
      <c r="G42" s="83"/>
      <c r="H42" t="b" s="84">
        <f>E42&gt;=60</f>
        <v>1</v>
      </c>
      <c r="I42" s="77"/>
      <c r="J42" t="b" s="86">
        <f>E42&gt;=120</f>
        <v>0</v>
      </c>
      <c r="K42" s="77"/>
      <c r="L42" s="76"/>
      <c r="M42" s="77"/>
    </row>
    <row r="43" ht="15" customHeight="1">
      <c r="A43" s="82">
        <v>43</v>
      </c>
      <c r="B43" s="93"/>
      <c r="C43" t="s" s="81">
        <v>65</v>
      </c>
      <c r="D43" s="79">
        <v>3</v>
      </c>
      <c r="E43" s="82">
        <f>E42+D43</f>
        <v>103</v>
      </c>
      <c r="F43" s="83"/>
      <c r="G43" s="83"/>
      <c r="H43" t="b" s="84">
        <f>E43&gt;=60</f>
        <v>1</v>
      </c>
      <c r="I43" s="77"/>
      <c r="J43" t="b" s="86">
        <f>E43&gt;=120</f>
        <v>0</v>
      </c>
      <c r="K43" s="77"/>
      <c r="L43" s="76"/>
      <c r="M43" s="77"/>
    </row>
    <row r="44" ht="15" customHeight="1">
      <c r="A44" s="82">
        <v>44</v>
      </c>
      <c r="B44" s="93"/>
      <c r="C44" t="s" s="81">
        <v>65</v>
      </c>
      <c r="D44" s="79">
        <v>3</v>
      </c>
      <c r="E44" s="82">
        <f>E43+D44</f>
        <v>106</v>
      </c>
      <c r="F44" s="83"/>
      <c r="G44" s="83"/>
      <c r="H44" t="b" s="84">
        <f>E44&gt;=60</f>
        <v>1</v>
      </c>
      <c r="I44" s="77"/>
      <c r="J44" t="b" s="86">
        <f>E44&gt;=120</f>
        <v>0</v>
      </c>
      <c r="K44" s="77"/>
      <c r="L44" s="76"/>
      <c r="M44" s="77"/>
    </row>
    <row r="45" ht="15" customHeight="1">
      <c r="A45" s="82">
        <v>45</v>
      </c>
      <c r="B45" s="93"/>
      <c r="C45" t="s" s="81">
        <v>65</v>
      </c>
      <c r="D45" s="79">
        <v>3</v>
      </c>
      <c r="E45" s="82">
        <f>E44+D45</f>
        <v>109</v>
      </c>
      <c r="F45" s="83"/>
      <c r="G45" s="83"/>
      <c r="H45" t="b" s="84">
        <f>E45&gt;=60</f>
        <v>1</v>
      </c>
      <c r="I45" s="77"/>
      <c r="J45" t="b" s="86">
        <f>E45&gt;=120</f>
        <v>0</v>
      </c>
      <c r="K45" s="77"/>
      <c r="L45" s="76"/>
      <c r="M45" s="77"/>
    </row>
    <row r="46" ht="15" customHeight="1">
      <c r="A46" s="82">
        <v>46</v>
      </c>
      <c r="B46" s="93"/>
      <c r="C46" t="s" s="81">
        <v>65</v>
      </c>
      <c r="D46" s="79">
        <v>3</v>
      </c>
      <c r="E46" s="82">
        <f>E45+D46</f>
        <v>112</v>
      </c>
      <c r="F46" s="83"/>
      <c r="G46" s="83"/>
      <c r="H46" t="b" s="84">
        <f>E46&gt;=60</f>
        <v>1</v>
      </c>
      <c r="I46" s="77"/>
      <c r="J46" t="b" s="86">
        <f>E46&gt;=120</f>
        <v>0</v>
      </c>
      <c r="K46" s="77"/>
      <c r="L46" s="76"/>
      <c r="M46" s="77"/>
    </row>
    <row r="47" ht="15" customHeight="1">
      <c r="A47" s="82">
        <v>47</v>
      </c>
      <c r="B47" s="93"/>
      <c r="C47" t="s" s="81">
        <v>65</v>
      </c>
      <c r="D47" s="79">
        <v>3</v>
      </c>
      <c r="E47" s="82">
        <f>E46+D47</f>
        <v>115</v>
      </c>
      <c r="F47" s="83"/>
      <c r="G47" s="83"/>
      <c r="H47" t="b" s="84">
        <f>E47&gt;=60</f>
        <v>1</v>
      </c>
      <c r="I47" s="77"/>
      <c r="J47" t="b" s="86">
        <f>E47&gt;=120</f>
        <v>0</v>
      </c>
      <c r="K47" s="77"/>
      <c r="L47" s="76"/>
      <c r="M47" s="77"/>
    </row>
    <row r="48" ht="15" customHeight="1">
      <c r="A48" s="82">
        <v>48</v>
      </c>
      <c r="B48" s="93"/>
      <c r="C48" t="s" s="81">
        <v>65</v>
      </c>
      <c r="D48" s="79">
        <v>3</v>
      </c>
      <c r="E48" s="82">
        <f>E47+D48</f>
        <v>118</v>
      </c>
      <c r="F48" s="83"/>
      <c r="G48" s="83"/>
      <c r="H48" t="b" s="84">
        <f>E48&gt;=60</f>
        <v>1</v>
      </c>
      <c r="I48" s="77"/>
      <c r="J48" t="b" s="86">
        <f>E48&gt;=120</f>
        <v>0</v>
      </c>
      <c r="K48" s="77"/>
      <c r="L48" s="76"/>
      <c r="M48" s="77"/>
    </row>
    <row r="49" ht="15" customHeight="1">
      <c r="A49" s="82">
        <v>49</v>
      </c>
      <c r="B49" s="93"/>
      <c r="C49" t="s" s="81">
        <v>65</v>
      </c>
      <c r="D49" s="79">
        <v>3</v>
      </c>
      <c r="E49" s="82">
        <f>E48+D49</f>
        <v>121</v>
      </c>
      <c r="F49" s="83"/>
      <c r="G49" s="83"/>
      <c r="H49" t="b" s="84">
        <f>E49&gt;=60</f>
        <v>1</v>
      </c>
      <c r="I49" s="77"/>
      <c r="J49" t="b" s="86">
        <f>E49&gt;=120</f>
        <v>1</v>
      </c>
      <c r="K49" s="77"/>
      <c r="L49" s="76"/>
      <c r="M49" s="77"/>
    </row>
    <row r="50" ht="15" customHeight="1">
      <c r="A50" s="82">
        <v>50</v>
      </c>
      <c r="B50" s="93"/>
      <c r="C50" t="s" s="81">
        <v>65</v>
      </c>
      <c r="D50" s="79">
        <v>3</v>
      </c>
      <c r="E50" s="82">
        <f>E49+D50</f>
        <v>124</v>
      </c>
      <c r="F50" s="83"/>
      <c r="G50" s="83"/>
      <c r="H50" t="b" s="84">
        <f>E50&gt;=60</f>
        <v>1</v>
      </c>
      <c r="I50" s="77"/>
      <c r="J50" t="b" s="86">
        <f>E50&gt;=120</f>
        <v>1</v>
      </c>
      <c r="K50" s="77"/>
      <c r="L50" s="76"/>
      <c r="M50" s="77"/>
    </row>
    <row r="51" ht="15" customHeight="1">
      <c r="A51" s="82">
        <v>51</v>
      </c>
      <c r="B51" s="93"/>
      <c r="C51" t="s" s="81">
        <v>65</v>
      </c>
      <c r="D51" s="79">
        <v>3</v>
      </c>
      <c r="E51" s="82">
        <f>E50+D51</f>
        <v>127</v>
      </c>
      <c r="F51" s="83"/>
      <c r="G51" s="83"/>
      <c r="H51" t="b" s="84">
        <f>E51&gt;=60</f>
        <v>1</v>
      </c>
      <c r="I51" s="77"/>
      <c r="J51" t="b" s="86">
        <f>E51&gt;=120</f>
        <v>1</v>
      </c>
      <c r="K51" s="77"/>
      <c r="L51" s="76"/>
      <c r="M51" s="77"/>
    </row>
    <row r="52" ht="15" customHeight="1">
      <c r="A52" s="82">
        <v>52</v>
      </c>
      <c r="B52" s="93"/>
      <c r="C52" t="s" s="81">
        <v>65</v>
      </c>
      <c r="D52" s="79">
        <v>3</v>
      </c>
      <c r="E52" s="82">
        <f>E51+D52</f>
        <v>130</v>
      </c>
      <c r="F52" s="83"/>
      <c r="G52" s="83"/>
      <c r="H52" t="b" s="84">
        <f>E52&gt;=60</f>
        <v>1</v>
      </c>
      <c r="I52" s="77"/>
      <c r="J52" t="b" s="86">
        <f>E52&gt;=120</f>
        <v>1</v>
      </c>
      <c r="K52" s="77"/>
      <c r="L52" s="76"/>
      <c r="M52" s="77"/>
    </row>
    <row r="53" ht="15" customHeight="1">
      <c r="A53" s="82">
        <v>53</v>
      </c>
      <c r="B53" s="93"/>
      <c r="C53" t="s" s="81">
        <v>65</v>
      </c>
      <c r="D53" s="79">
        <v>3</v>
      </c>
      <c r="E53" s="82">
        <f>E52+D53</f>
        <v>133</v>
      </c>
      <c r="F53" s="83"/>
      <c r="G53" s="83"/>
      <c r="H53" t="b" s="84">
        <f>E53&gt;=60</f>
        <v>1</v>
      </c>
      <c r="I53" s="77"/>
      <c r="J53" t="b" s="86">
        <f>E53&gt;=120</f>
        <v>1</v>
      </c>
      <c r="K53" s="77"/>
      <c r="L53" s="76"/>
      <c r="M53" s="77"/>
    </row>
    <row r="54" ht="15" customHeight="1">
      <c r="A54" s="82">
        <v>54</v>
      </c>
      <c r="B54" s="93"/>
      <c r="C54" t="s" s="81">
        <v>65</v>
      </c>
      <c r="D54" s="79">
        <v>3</v>
      </c>
      <c r="E54" s="82">
        <f>E53+D54</f>
        <v>136</v>
      </c>
      <c r="F54" s="83"/>
      <c r="G54" s="83"/>
      <c r="H54" t="b" s="84">
        <f>E54&gt;=60</f>
        <v>1</v>
      </c>
      <c r="I54" s="77"/>
      <c r="J54" t="b" s="86">
        <f>E54&gt;=120</f>
        <v>1</v>
      </c>
      <c r="K54" s="77"/>
      <c r="L54" s="76"/>
      <c r="M54" s="77"/>
    </row>
    <row r="55" ht="15" customHeight="1">
      <c r="A55" s="82">
        <v>55</v>
      </c>
      <c r="B55" s="93"/>
      <c r="C55" t="s" s="81">
        <v>65</v>
      </c>
      <c r="D55" s="79">
        <v>3</v>
      </c>
      <c r="E55" s="82">
        <f>E54+D55</f>
        <v>139</v>
      </c>
      <c r="F55" s="83"/>
      <c r="G55" s="83"/>
      <c r="H55" t="b" s="84">
        <f>E55&gt;=60</f>
        <v>1</v>
      </c>
      <c r="I55" s="77"/>
      <c r="J55" t="b" s="86">
        <f>E55&gt;=120</f>
        <v>1</v>
      </c>
      <c r="K55" s="77"/>
      <c r="L55" s="76"/>
      <c r="M55" s="77"/>
    </row>
    <row r="56" ht="15" customHeight="1">
      <c r="A56" s="82">
        <v>56</v>
      </c>
      <c r="B56" s="93"/>
      <c r="C56" t="s" s="81">
        <v>65</v>
      </c>
      <c r="D56" s="79">
        <v>3</v>
      </c>
      <c r="E56" s="82">
        <f>E55+D56</f>
        <v>142</v>
      </c>
      <c r="F56" s="83"/>
      <c r="G56" s="83"/>
      <c r="H56" t="b" s="84">
        <f>E56&gt;=60</f>
        <v>1</v>
      </c>
      <c r="I56" s="77"/>
      <c r="J56" t="b" s="86">
        <f>E56&gt;=120</f>
        <v>1</v>
      </c>
      <c r="K56" s="77"/>
      <c r="L56" s="76"/>
      <c r="M56" s="77"/>
    </row>
    <row r="57" ht="15" customHeight="1">
      <c r="A57" s="82">
        <v>57</v>
      </c>
      <c r="B57" s="93"/>
      <c r="C57" t="s" s="81">
        <v>65</v>
      </c>
      <c r="D57" s="79">
        <v>3</v>
      </c>
      <c r="E57" s="82">
        <f>E56+D57</f>
        <v>145</v>
      </c>
      <c r="F57" s="83"/>
      <c r="G57" s="83"/>
      <c r="H57" t="b" s="84">
        <f>E57&gt;=60</f>
        <v>1</v>
      </c>
      <c r="I57" s="77"/>
      <c r="J57" t="b" s="86">
        <f>E57&gt;=120</f>
        <v>1</v>
      </c>
      <c r="K57" s="77"/>
      <c r="L57" s="76"/>
      <c r="M57" s="77"/>
    </row>
    <row r="58" ht="15" customHeight="1">
      <c r="A58" s="82">
        <v>58</v>
      </c>
      <c r="B58" s="93"/>
      <c r="C58" t="s" s="81">
        <v>65</v>
      </c>
      <c r="D58" s="79">
        <v>3</v>
      </c>
      <c r="E58" s="82">
        <f>E57+D58</f>
        <v>148</v>
      </c>
      <c r="F58" s="83"/>
      <c r="G58" s="83"/>
      <c r="H58" t="b" s="84">
        <f>E58&gt;=60</f>
        <v>1</v>
      </c>
      <c r="I58" s="77"/>
      <c r="J58" t="b" s="86">
        <f>E58&gt;=120</f>
        <v>1</v>
      </c>
      <c r="K58" s="77"/>
      <c r="L58" s="76"/>
      <c r="M58" s="77"/>
    </row>
    <row r="59" ht="15" customHeight="1">
      <c r="A59" s="82">
        <v>59</v>
      </c>
      <c r="B59" s="93"/>
      <c r="C59" t="s" s="81">
        <v>65</v>
      </c>
      <c r="D59" s="79">
        <v>3</v>
      </c>
      <c r="E59" s="82">
        <f>E58+D59</f>
        <v>151</v>
      </c>
      <c r="F59" s="83"/>
      <c r="G59" s="83"/>
      <c r="H59" t="b" s="84">
        <f>E59&gt;=60</f>
        <v>1</v>
      </c>
      <c r="I59" s="77"/>
      <c r="J59" t="b" s="86">
        <f>E59&gt;=120</f>
        <v>1</v>
      </c>
      <c r="K59" s="77"/>
      <c r="L59" s="76"/>
      <c r="M59" s="77"/>
    </row>
    <row r="60" ht="15" customHeight="1">
      <c r="A60" s="82">
        <v>60</v>
      </c>
      <c r="B60" s="93"/>
      <c r="C60" t="s" s="81">
        <v>65</v>
      </c>
      <c r="D60" s="79">
        <v>3</v>
      </c>
      <c r="E60" s="82">
        <f>E59+D60</f>
        <v>154</v>
      </c>
      <c r="F60" s="83"/>
      <c r="G60" s="83"/>
      <c r="H60" t="b" s="84">
        <f>E60&gt;=60</f>
        <v>1</v>
      </c>
      <c r="I60" s="77"/>
      <c r="J60" t="b" s="86">
        <f>E60&gt;=120</f>
        <v>1</v>
      </c>
      <c r="K60" s="77"/>
      <c r="L60" s="76"/>
      <c r="M60" s="77"/>
    </row>
    <row r="61" ht="15" customHeight="1">
      <c r="A61" s="82">
        <v>61</v>
      </c>
      <c r="B61" s="93"/>
      <c r="C61" t="s" s="81">
        <v>65</v>
      </c>
      <c r="D61" s="79">
        <v>3</v>
      </c>
      <c r="E61" s="82">
        <f>E60+D61</f>
        <v>157</v>
      </c>
      <c r="F61" s="83"/>
      <c r="G61" s="83"/>
      <c r="H61" t="b" s="84">
        <f>E61&gt;=60</f>
        <v>1</v>
      </c>
      <c r="I61" s="77"/>
      <c r="J61" t="b" s="86">
        <f>E61&gt;=120</f>
        <v>1</v>
      </c>
      <c r="K61" s="77"/>
      <c r="L61" s="76"/>
      <c r="M61" s="77"/>
    </row>
    <row r="62" ht="15" customHeight="1">
      <c r="A62" s="82">
        <v>62</v>
      </c>
      <c r="B62" s="93"/>
      <c r="C62" t="s" s="81">
        <v>65</v>
      </c>
      <c r="D62" s="79">
        <v>3</v>
      </c>
      <c r="E62" s="82">
        <f>E61+D62</f>
        <v>160</v>
      </c>
      <c r="F62" s="83"/>
      <c r="G62" s="83"/>
      <c r="H62" t="b" s="84">
        <f>E62&gt;=60</f>
        <v>1</v>
      </c>
      <c r="I62" s="77"/>
      <c r="J62" t="b" s="86">
        <f>E62&gt;=120</f>
        <v>1</v>
      </c>
      <c r="K62" s="77"/>
      <c r="L62" s="76"/>
      <c r="M62" s="77"/>
    </row>
    <row r="63" ht="15" customHeight="1">
      <c r="A63" s="79">
        <v>63</v>
      </c>
      <c r="B63" s="93"/>
      <c r="C63" t="s" s="81">
        <v>65</v>
      </c>
      <c r="D63" s="79">
        <v>3</v>
      </c>
      <c r="E63" s="82">
        <f>E62+D63</f>
        <v>163</v>
      </c>
      <c r="F63" s="94"/>
      <c r="G63" s="94"/>
      <c r="H63" t="b" s="84">
        <f>E63&gt;=60</f>
        <v>1</v>
      </c>
      <c r="I63" s="77"/>
      <c r="J63" t="b" s="86">
        <f>E63&gt;=120</f>
        <v>1</v>
      </c>
      <c r="K63" s="77"/>
      <c r="L63" s="76"/>
      <c r="M63" s="77"/>
    </row>
    <row r="64" ht="15" customHeight="1">
      <c r="A64" s="79">
        <v>64</v>
      </c>
      <c r="B64" s="93"/>
      <c r="C64" t="s" s="81">
        <v>65</v>
      </c>
      <c r="D64" s="79">
        <v>3</v>
      </c>
      <c r="E64" s="82">
        <f>E63+D64</f>
        <v>166</v>
      </c>
      <c r="F64" s="94"/>
      <c r="G64" s="94"/>
      <c r="H64" t="b" s="84">
        <f>E64&gt;=60</f>
        <v>1</v>
      </c>
      <c r="I64" s="77"/>
      <c r="J64" t="b" s="86">
        <f>E64&gt;=120</f>
        <v>1</v>
      </c>
      <c r="K64" s="77"/>
      <c r="L64" s="76"/>
      <c r="M64" s="77"/>
    </row>
    <row r="65" ht="15" customHeight="1">
      <c r="A65" s="79">
        <v>65</v>
      </c>
      <c r="B65" s="93"/>
      <c r="C65" t="s" s="81">
        <v>65</v>
      </c>
      <c r="D65" s="79">
        <v>3</v>
      </c>
      <c r="E65" s="82">
        <f>E64+D65</f>
        <v>169</v>
      </c>
      <c r="F65" s="94"/>
      <c r="G65" s="94"/>
      <c r="H65" t="b" s="84">
        <f>E65&gt;=60</f>
        <v>1</v>
      </c>
      <c r="I65" s="77"/>
      <c r="J65" t="b" s="86">
        <f>E65&gt;=120</f>
        <v>1</v>
      </c>
      <c r="K65" s="77"/>
      <c r="L65" s="76"/>
      <c r="M65" s="77"/>
    </row>
    <row r="66" ht="15" customHeight="1">
      <c r="A66" s="79">
        <v>66</v>
      </c>
      <c r="B66" s="93"/>
      <c r="C66" t="s" s="81">
        <v>65</v>
      </c>
      <c r="D66" s="79">
        <v>3</v>
      </c>
      <c r="E66" s="82">
        <f>E65+D66</f>
        <v>172</v>
      </c>
      <c r="F66" s="94"/>
      <c r="G66" s="94"/>
      <c r="H66" t="b" s="84">
        <f>E66&gt;=60</f>
        <v>1</v>
      </c>
      <c r="I66" s="77"/>
      <c r="J66" t="b" s="86">
        <f>E66&gt;=120</f>
        <v>1</v>
      </c>
      <c r="K66" s="77"/>
      <c r="L66" s="76"/>
      <c r="M66" s="77"/>
    </row>
    <row r="67" ht="15" customHeight="1">
      <c r="A67" s="79">
        <v>67</v>
      </c>
      <c r="B67" s="93"/>
      <c r="C67" t="s" s="81">
        <v>65</v>
      </c>
      <c r="D67" s="79">
        <v>3</v>
      </c>
      <c r="E67" s="82">
        <f>E66+D67</f>
        <v>175</v>
      </c>
      <c r="F67" s="94"/>
      <c r="G67" s="94"/>
      <c r="H67" t="b" s="84">
        <f>E67&gt;=60</f>
        <v>1</v>
      </c>
      <c r="I67" s="77"/>
      <c r="J67" t="b" s="86">
        <f>E67&gt;=120</f>
        <v>1</v>
      </c>
      <c r="K67" s="77"/>
      <c r="L67" s="76"/>
      <c r="M67" s="77"/>
    </row>
    <row r="68" ht="15" customHeight="1">
      <c r="A68" s="79">
        <v>68</v>
      </c>
      <c r="B68" s="93"/>
      <c r="C68" t="s" s="81">
        <v>65</v>
      </c>
      <c r="D68" s="79">
        <v>3</v>
      </c>
      <c r="E68" s="82">
        <f>E67+D68</f>
        <v>178</v>
      </c>
      <c r="F68" s="94"/>
      <c r="G68" s="94"/>
      <c r="H68" t="b" s="84">
        <f>E68&gt;=60</f>
        <v>1</v>
      </c>
      <c r="I68" s="77"/>
      <c r="J68" t="b" s="86">
        <f>E68&gt;=120</f>
        <v>1</v>
      </c>
      <c r="K68" s="77"/>
      <c r="L68" s="76"/>
      <c r="M68" s="77"/>
    </row>
    <row r="69" ht="15" customHeight="1">
      <c r="A69" s="79">
        <v>69</v>
      </c>
      <c r="B69" s="93"/>
      <c r="C69" t="s" s="81">
        <v>65</v>
      </c>
      <c r="D69" s="79">
        <v>3</v>
      </c>
      <c r="E69" s="82">
        <f>E68+D69</f>
        <v>181</v>
      </c>
      <c r="F69" s="94"/>
      <c r="G69" s="94"/>
      <c r="H69" t="b" s="84">
        <f>E69&gt;=60</f>
        <v>1</v>
      </c>
      <c r="I69" s="77"/>
      <c r="J69" t="b" s="86">
        <f>E69&gt;=120</f>
        <v>1</v>
      </c>
      <c r="K69" s="77"/>
      <c r="L69" s="76"/>
      <c r="M69" s="77"/>
    </row>
    <row r="70" ht="15" customHeight="1">
      <c r="A70" s="79">
        <v>70</v>
      </c>
      <c r="B70" s="93"/>
      <c r="C70" t="s" s="81">
        <v>65</v>
      </c>
      <c r="D70" s="79">
        <v>3</v>
      </c>
      <c r="E70" s="82">
        <f>E69+D70</f>
        <v>184</v>
      </c>
      <c r="F70" s="94"/>
      <c r="G70" s="94"/>
      <c r="H70" t="b" s="84">
        <f>E70&gt;=60</f>
        <v>1</v>
      </c>
      <c r="I70" s="77"/>
      <c r="J70" t="b" s="86">
        <f>E70&gt;=120</f>
        <v>1</v>
      </c>
      <c r="K70" s="77"/>
      <c r="L70" s="76"/>
      <c r="M70" s="77"/>
    </row>
    <row r="71" ht="15" customHeight="1">
      <c r="A71" s="79">
        <v>71</v>
      </c>
      <c r="B71" s="93"/>
      <c r="C71" t="s" s="81">
        <v>65</v>
      </c>
      <c r="D71" s="79">
        <v>3</v>
      </c>
      <c r="E71" s="82">
        <f>E70+D71</f>
        <v>187</v>
      </c>
      <c r="F71" s="94"/>
      <c r="G71" s="94"/>
      <c r="H71" t="b" s="84">
        <f>E71&gt;=60</f>
        <v>1</v>
      </c>
      <c r="I71" s="77"/>
      <c r="J71" t="b" s="86">
        <f>E71&gt;=120</f>
        <v>1</v>
      </c>
      <c r="K71" s="77"/>
      <c r="L71" s="76"/>
      <c r="M71" s="77"/>
    </row>
    <row r="72" ht="15" customHeight="1">
      <c r="A72" s="79">
        <v>72</v>
      </c>
      <c r="B72" s="93"/>
      <c r="C72" t="s" s="81">
        <v>65</v>
      </c>
      <c r="D72" s="79">
        <v>3</v>
      </c>
      <c r="E72" s="82">
        <f>E71+D72</f>
        <v>190</v>
      </c>
      <c r="F72" s="94"/>
      <c r="G72" s="94"/>
      <c r="H72" t="b" s="84">
        <f>E72&gt;=60</f>
        <v>1</v>
      </c>
      <c r="I72" s="77"/>
      <c r="J72" t="b" s="86">
        <f>E72&gt;=120</f>
        <v>1</v>
      </c>
      <c r="K72" s="77"/>
      <c r="L72" s="76"/>
      <c r="M72" s="77"/>
    </row>
    <row r="73" ht="15" customHeight="1">
      <c r="A73" s="79">
        <v>73</v>
      </c>
      <c r="B73" s="93"/>
      <c r="C73" t="s" s="81">
        <v>65</v>
      </c>
      <c r="D73" s="79">
        <v>3</v>
      </c>
      <c r="E73" s="82">
        <f>E72+D73</f>
        <v>193</v>
      </c>
      <c r="F73" s="94"/>
      <c r="G73" s="94"/>
      <c r="H73" t="b" s="84">
        <f>E73&gt;=60</f>
        <v>1</v>
      </c>
      <c r="I73" s="77"/>
      <c r="J73" t="b" s="86">
        <f>E73&gt;=120</f>
        <v>1</v>
      </c>
      <c r="K73" s="77"/>
      <c r="L73" s="76"/>
      <c r="M73" s="77"/>
    </row>
    <row r="74" ht="15" customHeight="1">
      <c r="A74" s="79">
        <v>74</v>
      </c>
      <c r="B74" s="93"/>
      <c r="C74" t="s" s="81">
        <v>65</v>
      </c>
      <c r="D74" s="79">
        <v>3</v>
      </c>
      <c r="E74" s="82">
        <f>E73+D74</f>
        <v>196</v>
      </c>
      <c r="F74" s="94"/>
      <c r="G74" s="94"/>
      <c r="H74" t="b" s="84">
        <f>E74&gt;=60</f>
        <v>1</v>
      </c>
      <c r="I74" s="77"/>
      <c r="J74" t="b" s="86">
        <f>E74&gt;=120</f>
        <v>1</v>
      </c>
      <c r="K74" s="77"/>
      <c r="L74" s="76"/>
      <c r="M74" s="77"/>
    </row>
    <row r="75" ht="15" customHeight="1">
      <c r="A75" s="79">
        <v>75</v>
      </c>
      <c r="B75" s="93"/>
      <c r="C75" t="s" s="81">
        <v>65</v>
      </c>
      <c r="D75" s="79">
        <v>3</v>
      </c>
      <c r="E75" s="82">
        <f>E74+D75</f>
        <v>199</v>
      </c>
      <c r="F75" s="94"/>
      <c r="G75" s="94"/>
      <c r="H75" t="b" s="84">
        <f>E75&gt;=60</f>
        <v>1</v>
      </c>
      <c r="I75" s="77"/>
      <c r="J75" t="b" s="86">
        <f>E75&gt;=120</f>
        <v>1</v>
      </c>
      <c r="K75" s="77"/>
      <c r="L75" s="76"/>
      <c r="M75" s="77"/>
    </row>
    <row r="76" ht="15" customHeight="1">
      <c r="A76" s="79">
        <v>76</v>
      </c>
      <c r="B76" s="93"/>
      <c r="C76" t="s" s="81">
        <v>65</v>
      </c>
      <c r="D76" s="79">
        <v>3</v>
      </c>
      <c r="E76" s="82">
        <f>E75+D76</f>
        <v>202</v>
      </c>
      <c r="F76" s="94"/>
      <c r="G76" s="94"/>
      <c r="H76" t="b" s="84">
        <f>E76&gt;=60</f>
        <v>1</v>
      </c>
      <c r="I76" s="77"/>
      <c r="J76" t="b" s="86">
        <f>E76&gt;=120</f>
        <v>1</v>
      </c>
      <c r="K76" s="77"/>
      <c r="L76" s="76"/>
      <c r="M76" s="77"/>
    </row>
    <row r="77" ht="15" customHeight="1">
      <c r="A77" s="79">
        <v>77</v>
      </c>
      <c r="B77" s="93"/>
      <c r="C77" t="s" s="81">
        <v>65</v>
      </c>
      <c r="D77" s="79">
        <v>3</v>
      </c>
      <c r="E77" s="82">
        <f>E76+D77</f>
        <v>205</v>
      </c>
      <c r="F77" s="94"/>
      <c r="G77" s="94"/>
      <c r="H77" t="b" s="84">
        <f>E77&gt;=60</f>
        <v>1</v>
      </c>
      <c r="I77" s="77"/>
      <c r="J77" t="b" s="86">
        <f>E77&gt;=120</f>
        <v>1</v>
      </c>
      <c r="K77" s="77"/>
      <c r="L77" s="76"/>
      <c r="M77" s="77"/>
    </row>
    <row r="78" ht="15" customHeight="1">
      <c r="A78" s="82">
        <v>78</v>
      </c>
      <c r="B78" s="93"/>
      <c r="C78" t="s" s="81">
        <v>65</v>
      </c>
      <c r="D78" s="79">
        <v>3</v>
      </c>
      <c r="E78" s="82">
        <f>E77+D78</f>
        <v>208</v>
      </c>
      <c r="F78" s="94"/>
      <c r="G78" s="94"/>
      <c r="H78" t="b" s="84">
        <f>E78&gt;=60</f>
        <v>1</v>
      </c>
      <c r="I78" s="77"/>
      <c r="J78" t="b" s="86">
        <f>E78&gt;=120</f>
        <v>1</v>
      </c>
      <c r="K78" s="77"/>
      <c r="L78" s="76"/>
      <c r="M78" s="77"/>
    </row>
    <row r="79" ht="15" customHeight="1">
      <c r="A79" s="82">
        <v>79</v>
      </c>
      <c r="B79" s="93"/>
      <c r="C79" t="s" s="81">
        <v>65</v>
      </c>
      <c r="D79" s="79">
        <v>3</v>
      </c>
      <c r="E79" s="82">
        <f>E78+D79</f>
        <v>211</v>
      </c>
      <c r="F79" s="94"/>
      <c r="G79" s="94"/>
      <c r="H79" t="b" s="84">
        <f>E79&gt;=60</f>
        <v>1</v>
      </c>
      <c r="I79" s="77"/>
      <c r="J79" t="b" s="86">
        <f>E79&gt;=120</f>
        <v>1</v>
      </c>
      <c r="K79" s="77"/>
      <c r="L79" s="76"/>
      <c r="M79" s="77"/>
    </row>
    <row r="80" ht="15" customHeight="1">
      <c r="A80" s="82">
        <v>80</v>
      </c>
      <c r="B80" s="93"/>
      <c r="C80" t="s" s="81">
        <v>65</v>
      </c>
      <c r="D80" s="79">
        <v>3</v>
      </c>
      <c r="E80" s="82">
        <f>E79+D80</f>
        <v>214</v>
      </c>
      <c r="F80" s="94"/>
      <c r="G80" s="94"/>
      <c r="H80" t="b" s="84">
        <f>E80&gt;=60</f>
        <v>1</v>
      </c>
      <c r="I80" s="77"/>
      <c r="J80" t="b" s="86">
        <f>E80&gt;=120</f>
        <v>1</v>
      </c>
      <c r="K80" s="77"/>
      <c r="L80" s="76"/>
      <c r="M80" s="77"/>
    </row>
    <row r="81" ht="15" customHeight="1">
      <c r="A81" s="82">
        <v>81</v>
      </c>
      <c r="B81" s="93"/>
      <c r="C81" t="s" s="81">
        <v>65</v>
      </c>
      <c r="D81" s="79">
        <v>3</v>
      </c>
      <c r="E81" s="82">
        <f>E80+D81</f>
        <v>217</v>
      </c>
      <c r="F81" s="94"/>
      <c r="G81" s="94"/>
      <c r="H81" t="b" s="84">
        <f>E81&gt;=60</f>
        <v>1</v>
      </c>
      <c r="I81" s="77"/>
      <c r="J81" t="b" s="86">
        <f>E81&gt;=120</f>
        <v>1</v>
      </c>
      <c r="K81" s="77"/>
      <c r="L81" s="76"/>
      <c r="M81" s="77"/>
    </row>
    <row r="82" ht="15" customHeight="1">
      <c r="A82" s="82">
        <v>82</v>
      </c>
      <c r="B82" s="93"/>
      <c r="C82" t="s" s="81">
        <v>65</v>
      </c>
      <c r="D82" s="79">
        <v>3</v>
      </c>
      <c r="E82" s="82">
        <f>E81+D82</f>
        <v>220</v>
      </c>
      <c r="F82" s="94"/>
      <c r="G82" s="94"/>
      <c r="H82" t="b" s="84">
        <f>E82&gt;=60</f>
        <v>1</v>
      </c>
      <c r="I82" s="77"/>
      <c r="J82" t="b" s="86">
        <f>E82&gt;=120</f>
        <v>1</v>
      </c>
      <c r="K82" s="77"/>
      <c r="L82" s="76"/>
      <c r="M82" s="77"/>
    </row>
    <row r="83" ht="15" customHeight="1">
      <c r="A83" s="82">
        <v>83</v>
      </c>
      <c r="B83" s="93"/>
      <c r="C83" t="s" s="81">
        <v>65</v>
      </c>
      <c r="D83" s="79">
        <v>3</v>
      </c>
      <c r="E83" s="82">
        <f>E82+D83</f>
        <v>223</v>
      </c>
      <c r="F83" s="94"/>
      <c r="G83" s="94"/>
      <c r="H83" t="b" s="84">
        <f>E83&gt;=60</f>
        <v>1</v>
      </c>
      <c r="I83" s="77"/>
      <c r="J83" t="b" s="86">
        <f>E83&gt;=120</f>
        <v>1</v>
      </c>
      <c r="K83" s="77"/>
      <c r="L83" s="76"/>
      <c r="M83" s="77"/>
    </row>
    <row r="84" ht="15" customHeight="1">
      <c r="A84" s="82">
        <v>84</v>
      </c>
      <c r="B84" s="93"/>
      <c r="C84" t="s" s="81">
        <v>65</v>
      </c>
      <c r="D84" s="79">
        <v>3</v>
      </c>
      <c r="E84" s="82">
        <f>E83+D84</f>
        <v>226</v>
      </c>
      <c r="F84" s="94"/>
      <c r="G84" s="94"/>
      <c r="H84" t="b" s="84">
        <f>E84&gt;=60</f>
        <v>1</v>
      </c>
      <c r="I84" s="77"/>
      <c r="J84" t="b" s="86">
        <f>E84&gt;=120</f>
        <v>1</v>
      </c>
      <c r="K84" s="77"/>
      <c r="L84" s="76"/>
      <c r="M84" s="77"/>
    </row>
    <row r="85" ht="15" customHeight="1">
      <c r="A85" s="82">
        <v>85</v>
      </c>
      <c r="B85" s="93"/>
      <c r="C85" t="s" s="81">
        <v>65</v>
      </c>
      <c r="D85" s="79">
        <v>3</v>
      </c>
      <c r="E85" s="82">
        <f>E84+D85</f>
        <v>229</v>
      </c>
      <c r="F85" s="94"/>
      <c r="G85" s="94"/>
      <c r="H85" t="b" s="84">
        <f>E85&gt;=60</f>
        <v>1</v>
      </c>
      <c r="I85" s="77"/>
      <c r="J85" t="b" s="86">
        <f>E85&gt;=120</f>
        <v>1</v>
      </c>
      <c r="K85" s="77"/>
      <c r="L85" s="76"/>
      <c r="M85" s="77"/>
    </row>
    <row r="86" ht="15" customHeight="1">
      <c r="A86" s="82">
        <v>86</v>
      </c>
      <c r="B86" s="93"/>
      <c r="C86" t="s" s="81">
        <v>65</v>
      </c>
      <c r="D86" s="79">
        <v>3</v>
      </c>
      <c r="E86" s="82">
        <f>E85+D86</f>
        <v>232</v>
      </c>
      <c r="F86" s="94"/>
      <c r="G86" s="94"/>
      <c r="H86" t="b" s="84">
        <f>E86&gt;=60</f>
        <v>1</v>
      </c>
      <c r="I86" s="77"/>
      <c r="J86" t="b" s="86">
        <f>E86&gt;=120</f>
        <v>1</v>
      </c>
      <c r="K86" s="77"/>
      <c r="L86" s="76"/>
      <c r="M86" s="77"/>
    </row>
    <row r="87" ht="15" customHeight="1">
      <c r="A87" s="82">
        <v>87</v>
      </c>
      <c r="B87" s="93"/>
      <c r="C87" t="s" s="81">
        <v>65</v>
      </c>
      <c r="D87" s="79">
        <v>3</v>
      </c>
      <c r="E87" s="82">
        <f>E86+D87</f>
        <v>235</v>
      </c>
      <c r="F87" s="94"/>
      <c r="G87" s="94"/>
      <c r="H87" t="b" s="84">
        <f>E87&gt;=60</f>
        <v>1</v>
      </c>
      <c r="I87" s="77"/>
      <c r="J87" t="b" s="86">
        <f>E87&gt;=120</f>
        <v>1</v>
      </c>
      <c r="K87" s="77"/>
      <c r="L87" s="76"/>
      <c r="M87" s="77"/>
    </row>
    <row r="88" ht="15" customHeight="1">
      <c r="A88" s="82">
        <v>88</v>
      </c>
      <c r="B88" s="93"/>
      <c r="C88" t="s" s="81">
        <v>65</v>
      </c>
      <c r="D88" s="79">
        <v>3</v>
      </c>
      <c r="E88" s="82">
        <f>E87+D88</f>
        <v>238</v>
      </c>
      <c r="F88" s="94"/>
      <c r="G88" s="94"/>
      <c r="H88" t="b" s="84">
        <f>E88&gt;=60</f>
        <v>1</v>
      </c>
      <c r="I88" s="77"/>
      <c r="J88" t="b" s="86">
        <f>E88&gt;=120</f>
        <v>1</v>
      </c>
      <c r="K88" s="77"/>
      <c r="L88" s="76"/>
      <c r="M88" s="77"/>
    </row>
    <row r="89" ht="15" customHeight="1">
      <c r="A89" s="82">
        <v>89</v>
      </c>
      <c r="B89" s="93"/>
      <c r="C89" t="s" s="81">
        <v>63</v>
      </c>
      <c r="D89" s="79">
        <v>2</v>
      </c>
      <c r="E89" s="82">
        <f>E88+D89</f>
        <v>240</v>
      </c>
      <c r="F89" s="94"/>
      <c r="G89" s="94"/>
      <c r="H89" s="76"/>
      <c r="I89" s="77"/>
      <c r="J89" s="77"/>
      <c r="K89" s="77"/>
      <c r="L89" s="76"/>
      <c r="M89" s="77"/>
    </row>
    <row r="90" ht="15" customHeight="1">
      <c r="A90" s="95"/>
      <c r="B90" s="96"/>
      <c r="C90" s="97"/>
      <c r="D90" s="97"/>
      <c r="E90" s="95"/>
      <c r="F90" s="98"/>
      <c r="G90" s="98"/>
      <c r="H90" s="77"/>
      <c r="I90" s="77"/>
      <c r="J90" s="77"/>
      <c r="K90" s="77"/>
      <c r="L90" s="77"/>
      <c r="M90" s="77"/>
    </row>
    <row r="91" ht="15" customHeight="1">
      <c r="A91" s="99"/>
      <c r="B91" s="100"/>
      <c r="C91" s="101"/>
      <c r="D91" s="101"/>
      <c r="E91" s="99"/>
      <c r="F91" s="77"/>
      <c r="G91" s="77"/>
      <c r="H91" s="77"/>
      <c r="I91" s="77"/>
      <c r="J91" s="77"/>
      <c r="K91" s="77"/>
      <c r="L91" s="77"/>
      <c r="M91" s="77"/>
    </row>
    <row r="92" ht="15" customHeight="1">
      <c r="A92" s="99"/>
      <c r="B92" s="100"/>
      <c r="C92" s="101"/>
      <c r="D92" s="101"/>
      <c r="E92" s="99"/>
      <c r="F92" s="77"/>
      <c r="G92" s="77"/>
      <c r="H92" s="77"/>
      <c r="I92" s="77"/>
      <c r="J92" s="77"/>
      <c r="K92" s="77"/>
      <c r="L92" s="77"/>
      <c r="M92" s="77"/>
    </row>
    <row r="93" ht="15" customHeight="1">
      <c r="A93" s="99"/>
      <c r="B93" s="100"/>
      <c r="C93" s="101"/>
      <c r="D93" s="101"/>
      <c r="E93" s="99"/>
      <c r="F93" s="77"/>
      <c r="G93" s="77"/>
      <c r="H93" s="77"/>
      <c r="I93" s="77"/>
      <c r="J93" s="77"/>
      <c r="K93" s="77"/>
      <c r="L93" s="77"/>
      <c r="M93" s="77"/>
    </row>
    <row r="94" ht="15" customHeight="1">
      <c r="A94" s="99"/>
      <c r="B94" s="100"/>
      <c r="C94" s="101"/>
      <c r="D94" s="101"/>
      <c r="E94" s="99"/>
      <c r="F94" s="77"/>
      <c r="G94" s="77"/>
      <c r="H94" s="77"/>
      <c r="I94" s="77"/>
      <c r="J94" s="77"/>
      <c r="K94" s="77"/>
      <c r="L94" s="77"/>
      <c r="M94" s="77"/>
    </row>
    <row r="95" ht="15" customHeight="1">
      <c r="A95" s="99"/>
      <c r="B95" s="100"/>
      <c r="C95" s="101"/>
      <c r="D95" s="101"/>
      <c r="E95" s="99"/>
      <c r="F95" s="77"/>
      <c r="G95" s="77"/>
      <c r="H95" s="77"/>
      <c r="I95" s="77"/>
      <c r="J95" s="77"/>
      <c r="K95" s="77"/>
      <c r="L95" s="77"/>
      <c r="M95" s="77"/>
    </row>
    <row r="96" ht="15" customHeight="1">
      <c r="A96" s="99"/>
      <c r="B96" s="100"/>
      <c r="C96" s="101"/>
      <c r="D96" s="101"/>
      <c r="E96" s="99"/>
      <c r="F96" s="77"/>
      <c r="G96" s="77"/>
      <c r="H96" s="77"/>
      <c r="I96" s="77"/>
      <c r="J96" s="77"/>
      <c r="K96" s="77"/>
      <c r="L96" s="77"/>
      <c r="M96" s="77"/>
    </row>
    <row r="97" ht="15" customHeight="1">
      <c r="A97" s="99"/>
      <c r="B97" s="100"/>
      <c r="C97" s="101"/>
      <c r="D97" s="101"/>
      <c r="E97" s="99"/>
      <c r="F97" s="77"/>
      <c r="G97" s="77"/>
      <c r="H97" s="77"/>
      <c r="I97" s="77"/>
      <c r="J97" s="77"/>
      <c r="K97" s="77"/>
      <c r="L97" s="77"/>
      <c r="M97" s="77"/>
    </row>
    <row r="98" ht="15" customHeight="1">
      <c r="A98" s="99"/>
      <c r="B98" s="100"/>
      <c r="C98" s="101"/>
      <c r="D98" s="101"/>
      <c r="E98" s="99"/>
      <c r="F98" s="77"/>
      <c r="G98" s="77"/>
      <c r="H98" s="77"/>
      <c r="I98" s="77"/>
      <c r="J98" s="77"/>
      <c r="K98" s="77"/>
      <c r="L98" s="77"/>
      <c r="M98" s="77"/>
    </row>
    <row r="99" ht="15" customHeight="1">
      <c r="A99" s="99"/>
      <c r="B99" s="100"/>
      <c r="C99" s="101"/>
      <c r="D99" s="101"/>
      <c r="E99" s="99"/>
      <c r="F99" s="77"/>
      <c r="G99" s="77"/>
      <c r="H99" s="77"/>
      <c r="I99" s="77"/>
      <c r="J99" s="77"/>
      <c r="K99" s="77"/>
      <c r="L99" s="77"/>
      <c r="M99" s="77"/>
    </row>
    <row r="100" ht="15" customHeight="1">
      <c r="A100" s="99"/>
      <c r="B100" s="100"/>
      <c r="C100" s="101"/>
      <c r="D100" s="101"/>
      <c r="E100" s="99"/>
      <c r="F100" s="77"/>
      <c r="G100" s="77"/>
      <c r="H100" s="77"/>
      <c r="I100" s="77"/>
      <c r="J100" s="77"/>
      <c r="K100" s="77"/>
      <c r="L100" s="77"/>
      <c r="M100" s="77"/>
    </row>
    <row r="101" ht="15" customHeight="1">
      <c r="A101" s="99"/>
      <c r="B101" s="100"/>
      <c r="C101" s="101"/>
      <c r="D101" s="101"/>
      <c r="E101" s="99"/>
      <c r="F101" s="77"/>
      <c r="G101" s="77"/>
      <c r="H101" s="77"/>
      <c r="I101" s="77"/>
      <c r="J101" s="77"/>
      <c r="K101" s="77"/>
      <c r="L101" s="77"/>
      <c r="M101" s="77"/>
    </row>
    <row r="102" ht="15" customHeight="1">
      <c r="A102" s="99"/>
      <c r="B102" s="100"/>
      <c r="C102" s="101"/>
      <c r="D102" s="101"/>
      <c r="E102" s="99"/>
      <c r="F102" s="77"/>
      <c r="G102" s="77"/>
      <c r="H102" s="77"/>
      <c r="I102" s="77"/>
      <c r="J102" s="77"/>
      <c r="K102" s="77"/>
      <c r="L102" s="77"/>
      <c r="M102" s="77"/>
    </row>
    <row r="103" ht="15" customHeight="1">
      <c r="A103" s="99"/>
      <c r="B103" s="100"/>
      <c r="C103" s="101"/>
      <c r="D103" s="101"/>
      <c r="E103" s="99"/>
      <c r="F103" s="77"/>
      <c r="G103" s="77"/>
      <c r="H103" s="77"/>
      <c r="I103" s="77"/>
      <c r="J103" s="77"/>
      <c r="K103" s="77"/>
      <c r="L103" s="77"/>
      <c r="M103" s="77"/>
    </row>
    <row r="104" ht="15" customHeight="1">
      <c r="A104" s="99"/>
      <c r="B104" s="100"/>
      <c r="C104" s="101"/>
      <c r="D104" s="101"/>
      <c r="E104" s="99"/>
      <c r="F104" s="77"/>
      <c r="G104" s="77"/>
      <c r="H104" s="77"/>
      <c r="I104" s="77"/>
      <c r="J104" s="77"/>
      <c r="K104" s="77"/>
      <c r="L104" s="77"/>
      <c r="M104" s="77"/>
    </row>
    <row r="105" ht="15" customHeight="1">
      <c r="A105" s="99"/>
      <c r="B105" s="100"/>
      <c r="C105" s="101"/>
      <c r="D105" s="101"/>
      <c r="E105" s="99"/>
      <c r="F105" s="77"/>
      <c r="G105" s="77"/>
      <c r="H105" s="77"/>
      <c r="I105" s="77"/>
      <c r="J105" s="77"/>
      <c r="K105" s="77"/>
      <c r="L105" s="77"/>
      <c r="M105" s="77"/>
    </row>
    <row r="106" ht="15" customHeight="1">
      <c r="A106" s="99"/>
      <c r="B106" s="100"/>
      <c r="C106" s="101"/>
      <c r="D106" s="101"/>
      <c r="E106" s="99"/>
      <c r="F106" s="77"/>
      <c r="G106" s="77"/>
      <c r="H106" s="77"/>
      <c r="I106" s="77"/>
      <c r="J106" s="77"/>
      <c r="K106" s="77"/>
      <c r="L106" s="77"/>
      <c r="M106" s="77"/>
    </row>
    <row r="107" ht="15" customHeight="1">
      <c r="A107" s="99"/>
      <c r="B107" s="100"/>
      <c r="C107" s="101"/>
      <c r="D107" s="101"/>
      <c r="E107" s="99"/>
      <c r="F107" s="77"/>
      <c r="G107" s="77"/>
      <c r="H107" s="77"/>
      <c r="I107" s="77"/>
      <c r="J107" s="77"/>
      <c r="K107" s="77"/>
      <c r="L107" s="77"/>
      <c r="M107" s="77"/>
    </row>
    <row r="108" ht="15" customHeight="1">
      <c r="A108" s="99"/>
      <c r="B108" s="100"/>
      <c r="C108" s="101"/>
      <c r="D108" s="101"/>
      <c r="E108" s="99"/>
      <c r="F108" s="77"/>
      <c r="G108" s="77"/>
      <c r="H108" s="77"/>
      <c r="I108" s="77"/>
      <c r="J108" s="77"/>
      <c r="K108" s="77"/>
      <c r="L108" s="77"/>
      <c r="M108" s="77"/>
    </row>
    <row r="109" ht="15" customHeight="1">
      <c r="A109" s="99"/>
      <c r="B109" s="100"/>
      <c r="C109" s="101"/>
      <c r="D109" s="101"/>
      <c r="E109" s="99"/>
      <c r="F109" s="77"/>
      <c r="G109" s="77"/>
      <c r="H109" s="77"/>
      <c r="I109" s="77"/>
      <c r="J109" s="77"/>
      <c r="K109" s="77"/>
      <c r="L109" s="77"/>
      <c r="M109" s="77"/>
    </row>
    <row r="110" ht="15" customHeight="1">
      <c r="A110" s="99"/>
      <c r="B110" s="100"/>
      <c r="C110" s="101"/>
      <c r="D110" s="101"/>
      <c r="E110" s="99"/>
      <c r="F110" s="77"/>
      <c r="G110" s="77"/>
      <c r="H110" s="77"/>
      <c r="I110" s="77"/>
      <c r="J110" s="77"/>
      <c r="K110" s="77"/>
      <c r="L110" s="77"/>
      <c r="M110" s="77"/>
    </row>
    <row r="111" ht="15" customHeight="1">
      <c r="A111" s="99"/>
      <c r="B111" s="100"/>
      <c r="C111" s="101"/>
      <c r="D111" s="101"/>
      <c r="E111" s="99"/>
      <c r="F111" s="77"/>
      <c r="G111" s="77"/>
      <c r="H111" s="77"/>
      <c r="I111" s="77"/>
      <c r="J111" s="77"/>
      <c r="K111" s="77"/>
      <c r="L111" s="77"/>
      <c r="M111" s="77"/>
    </row>
    <row r="112" ht="15" customHeight="1">
      <c r="A112" s="99"/>
      <c r="B112" s="100"/>
      <c r="C112" s="101"/>
      <c r="D112" s="101"/>
      <c r="E112" s="99"/>
      <c r="F112" s="77"/>
      <c r="G112" s="77"/>
      <c r="H112" s="77"/>
      <c r="I112" s="77"/>
      <c r="J112" s="77"/>
      <c r="K112" s="77"/>
      <c r="L112" s="77"/>
      <c r="M112" s="77"/>
    </row>
    <row r="113" ht="15" customHeight="1">
      <c r="A113" s="99"/>
      <c r="B113" s="100"/>
      <c r="C113" s="101"/>
      <c r="D113" s="101"/>
      <c r="E113" s="99"/>
      <c r="F113" s="77"/>
      <c r="G113" s="77"/>
      <c r="H113" s="77"/>
      <c r="I113" s="77"/>
      <c r="J113" s="77"/>
      <c r="K113" s="77"/>
      <c r="L113" s="77"/>
      <c r="M113" s="77"/>
    </row>
    <row r="114" ht="15" customHeight="1">
      <c r="A114" s="99"/>
      <c r="B114" s="100"/>
      <c r="C114" s="101"/>
      <c r="D114" s="101"/>
      <c r="E114" s="99"/>
      <c r="F114" s="77"/>
      <c r="G114" s="77"/>
      <c r="H114" s="77"/>
      <c r="I114" s="77"/>
      <c r="J114" s="77"/>
      <c r="K114" s="77"/>
      <c r="L114" s="77"/>
      <c r="M114" s="77"/>
    </row>
    <row r="115" ht="15" customHeight="1">
      <c r="A115" s="99"/>
      <c r="B115" s="100"/>
      <c r="C115" s="101"/>
      <c r="D115" s="101"/>
      <c r="E115" s="99"/>
      <c r="F115" s="77"/>
      <c r="G115" s="77"/>
      <c r="H115" s="77"/>
      <c r="I115" s="77"/>
      <c r="J115" s="77"/>
      <c r="K115" s="77"/>
      <c r="L115" s="77"/>
      <c r="M115" s="77"/>
    </row>
    <row r="116" ht="15" customHeight="1">
      <c r="A116" s="99"/>
      <c r="B116" s="100"/>
      <c r="C116" s="101"/>
      <c r="D116" s="101"/>
      <c r="E116" s="99"/>
      <c r="F116" s="77"/>
      <c r="G116" s="77"/>
      <c r="H116" s="77"/>
      <c r="I116" s="77"/>
      <c r="J116" s="77"/>
      <c r="K116" s="77"/>
      <c r="L116" s="77"/>
      <c r="M116" s="77"/>
    </row>
    <row r="117" ht="15" customHeight="1">
      <c r="A117" s="99"/>
      <c r="B117" s="100"/>
      <c r="C117" s="101"/>
      <c r="D117" s="101"/>
      <c r="E117" s="99"/>
      <c r="F117" s="77"/>
      <c r="G117" s="77"/>
      <c r="H117" s="77"/>
      <c r="I117" s="77"/>
      <c r="J117" s="77"/>
      <c r="K117" s="77"/>
      <c r="L117" s="77"/>
      <c r="M117" s="77"/>
    </row>
    <row r="118" ht="15" customHeight="1">
      <c r="A118" s="99"/>
      <c r="B118" s="100"/>
      <c r="C118" s="101"/>
      <c r="D118" s="101"/>
      <c r="E118" s="99"/>
      <c r="F118" s="77"/>
      <c r="G118" s="77"/>
      <c r="H118" s="77"/>
      <c r="I118" s="77"/>
      <c r="J118" s="77"/>
      <c r="K118" s="77"/>
      <c r="L118" s="77"/>
      <c r="M118" s="77"/>
    </row>
    <row r="119" ht="15" customHeight="1">
      <c r="A119" s="99"/>
      <c r="B119" s="100"/>
      <c r="C119" s="101"/>
      <c r="D119" s="101"/>
      <c r="E119" s="99"/>
      <c r="F119" s="77"/>
      <c r="G119" s="77"/>
      <c r="H119" s="77"/>
      <c r="I119" s="77"/>
      <c r="J119" s="77"/>
      <c r="K119" s="77"/>
      <c r="L119" s="77"/>
      <c r="M119" s="77"/>
    </row>
    <row r="120" ht="15" customHeight="1">
      <c r="A120" s="99"/>
      <c r="B120" s="100"/>
      <c r="C120" s="101"/>
      <c r="D120" s="101"/>
      <c r="E120" s="99"/>
      <c r="F120" s="77"/>
      <c r="G120" s="77"/>
      <c r="H120" s="77"/>
      <c r="I120" s="77"/>
      <c r="J120" s="77"/>
      <c r="K120" s="77"/>
      <c r="L120" s="77"/>
      <c r="M120" s="77"/>
    </row>
    <row r="121" ht="15" customHeight="1">
      <c r="A121" s="99"/>
      <c r="B121" s="100"/>
      <c r="C121" s="101"/>
      <c r="D121" s="101"/>
      <c r="E121" s="99"/>
      <c r="F121" s="77"/>
      <c r="G121" s="77"/>
      <c r="H121" s="77"/>
      <c r="I121" s="77"/>
      <c r="J121" s="77"/>
      <c r="K121" s="77"/>
      <c r="L121" s="77"/>
      <c r="M121" s="77"/>
    </row>
    <row r="122" ht="15" customHeight="1">
      <c r="A122" s="99"/>
      <c r="B122" s="100"/>
      <c r="C122" s="101"/>
      <c r="D122" s="101"/>
      <c r="E122" s="99"/>
      <c r="F122" s="77"/>
      <c r="G122" s="77"/>
      <c r="H122" s="77"/>
      <c r="I122" s="77"/>
      <c r="J122" s="77"/>
      <c r="K122" s="77"/>
      <c r="L122" s="77"/>
      <c r="M122" s="77"/>
    </row>
    <row r="123" ht="15.35" customHeight="1">
      <c r="A123" s="102"/>
      <c r="B123" s="100"/>
      <c r="C123" s="101"/>
      <c r="D123" s="101"/>
      <c r="E123" s="99"/>
      <c r="F123" s="77"/>
      <c r="G123" s="77"/>
      <c r="H123" s="77"/>
      <c r="I123" s="77"/>
      <c r="J123" s="77"/>
      <c r="K123" s="77"/>
      <c r="L123" s="77"/>
      <c r="M123" s="77"/>
    </row>
    <row r="124" ht="15.35" customHeight="1">
      <c r="A124" s="102"/>
      <c r="B124" s="103"/>
      <c r="C124" s="101"/>
      <c r="D124" s="101"/>
      <c r="E124" s="99"/>
      <c r="F124" s="77"/>
      <c r="G124" s="77"/>
      <c r="H124" s="77"/>
      <c r="I124" s="77"/>
      <c r="J124" s="77"/>
      <c r="K124" s="77"/>
      <c r="L124" s="77"/>
      <c r="M124" s="77"/>
    </row>
    <row r="125" ht="15.35" customHeight="1">
      <c r="A125" s="102"/>
      <c r="B125" s="103"/>
      <c r="C125" s="101"/>
      <c r="D125" s="101"/>
      <c r="E125" s="99"/>
      <c r="F125" s="77"/>
      <c r="G125" s="77"/>
      <c r="H125" s="77"/>
      <c r="I125" s="77"/>
      <c r="J125" s="77"/>
      <c r="K125" s="77"/>
      <c r="L125" s="77"/>
      <c r="M125" s="77"/>
    </row>
    <row r="126" ht="15.35" customHeight="1">
      <c r="A126" s="102"/>
      <c r="B126" s="103"/>
      <c r="C126" s="101"/>
      <c r="D126" s="101"/>
      <c r="E126" s="99"/>
      <c r="F126" s="77"/>
      <c r="G126" s="77"/>
      <c r="H126" s="77"/>
      <c r="I126" s="77"/>
      <c r="J126" s="77"/>
      <c r="K126" s="77"/>
      <c r="L126" s="77"/>
      <c r="M126" s="77"/>
    </row>
    <row r="127" ht="15.35" customHeight="1">
      <c r="A127" s="102"/>
      <c r="B127" s="103"/>
      <c r="C127" s="101"/>
      <c r="D127" s="101"/>
      <c r="E127" s="99"/>
      <c r="F127" s="77"/>
      <c r="G127" s="77"/>
      <c r="H127" s="77"/>
      <c r="I127" s="77"/>
      <c r="J127" s="77"/>
      <c r="K127" s="77"/>
      <c r="L127" s="77"/>
      <c r="M127" s="77"/>
    </row>
    <row r="128" ht="15.35" customHeight="1">
      <c r="A128" s="102"/>
      <c r="B128" s="103"/>
      <c r="C128" s="101"/>
      <c r="D128" s="101"/>
      <c r="E128" s="99"/>
      <c r="F128" s="77"/>
      <c r="G128" s="77"/>
      <c r="H128" s="77"/>
      <c r="I128" s="77"/>
      <c r="J128" s="77"/>
      <c r="K128" s="77"/>
      <c r="L128" s="77"/>
      <c r="M128" s="77"/>
    </row>
    <row r="129" ht="15.35" customHeight="1">
      <c r="A129" s="102"/>
      <c r="B129" s="103"/>
      <c r="C129" s="101"/>
      <c r="D129" s="101"/>
      <c r="E129" s="99"/>
      <c r="F129" s="77"/>
      <c r="G129" s="77"/>
      <c r="H129" s="77"/>
      <c r="I129" s="77"/>
      <c r="J129" s="77"/>
      <c r="K129" s="77"/>
      <c r="L129" s="77"/>
      <c r="M129" s="77"/>
    </row>
    <row r="130" ht="15.35" customHeight="1">
      <c r="A130" s="102"/>
      <c r="B130" s="103"/>
      <c r="C130" s="101"/>
      <c r="D130" s="101"/>
      <c r="E130" s="99"/>
      <c r="F130" s="77"/>
      <c r="G130" s="77"/>
      <c r="H130" s="77"/>
      <c r="I130" s="77"/>
      <c r="J130" s="77"/>
      <c r="K130" s="77"/>
      <c r="L130" s="77"/>
      <c r="M130" s="77"/>
    </row>
    <row r="131" ht="15.35" customHeight="1">
      <c r="A131" s="102"/>
      <c r="B131" s="103"/>
      <c r="C131" s="101"/>
      <c r="D131" s="101"/>
      <c r="E131" s="99"/>
      <c r="F131" s="77"/>
      <c r="G131" s="77"/>
      <c r="H131" s="77"/>
      <c r="I131" s="77"/>
      <c r="J131" s="77"/>
      <c r="K131" s="77"/>
      <c r="L131" s="77"/>
      <c r="M131" s="77"/>
    </row>
    <row r="132" ht="15.35" customHeight="1">
      <c r="A132" s="102"/>
      <c r="B132" s="103"/>
      <c r="C132" s="101"/>
      <c r="D132" s="101"/>
      <c r="E132" s="99"/>
      <c r="F132" s="77"/>
      <c r="G132" s="77"/>
      <c r="H132" s="77"/>
      <c r="I132" s="77"/>
      <c r="J132" s="77"/>
      <c r="K132" s="77"/>
      <c r="L132" s="77"/>
      <c r="M132" s="77"/>
    </row>
    <row r="133" ht="15.35" customHeight="1">
      <c r="A133" s="102"/>
      <c r="B133" s="103"/>
      <c r="C133" s="101"/>
      <c r="D133" s="101"/>
      <c r="E133" s="99"/>
      <c r="F133" s="77"/>
      <c r="G133" s="77"/>
      <c r="H133" s="77"/>
      <c r="I133" s="77"/>
      <c r="J133" s="77"/>
      <c r="K133" s="77"/>
      <c r="L133" s="77"/>
      <c r="M133" s="77"/>
    </row>
    <row r="134" ht="15.35" customHeight="1">
      <c r="A134" s="102"/>
      <c r="B134" s="103"/>
      <c r="C134" s="101"/>
      <c r="D134" s="101"/>
      <c r="E134" s="99"/>
      <c r="F134" s="77"/>
      <c r="G134" s="77"/>
      <c r="H134" s="77"/>
      <c r="I134" s="77"/>
      <c r="J134" s="77"/>
      <c r="K134" s="77"/>
      <c r="L134" s="77"/>
      <c r="M134" s="77"/>
    </row>
    <row r="135" ht="15.35" customHeight="1">
      <c r="A135" s="102"/>
      <c r="B135" s="103"/>
      <c r="C135" s="101"/>
      <c r="D135" s="101"/>
      <c r="E135" s="99"/>
      <c r="F135" s="77"/>
      <c r="G135" s="77"/>
      <c r="H135" s="77"/>
      <c r="I135" s="77"/>
      <c r="J135" s="77"/>
      <c r="K135" s="77"/>
      <c r="L135" s="77"/>
      <c r="M135" s="77"/>
    </row>
    <row r="136" ht="15.35" customHeight="1">
      <c r="A136" s="102"/>
      <c r="B136" s="103"/>
      <c r="C136" s="101"/>
      <c r="D136" s="101"/>
      <c r="E136" s="99"/>
      <c r="F136" s="77"/>
      <c r="G136" s="77"/>
      <c r="H136" s="77"/>
      <c r="I136" s="77"/>
      <c r="J136" s="77"/>
      <c r="K136" s="77"/>
      <c r="L136" s="77"/>
      <c r="M136" s="77"/>
    </row>
    <row r="137" ht="15.35" customHeight="1">
      <c r="A137" s="102"/>
      <c r="B137" s="103"/>
      <c r="C137" s="101"/>
      <c r="D137" s="101"/>
      <c r="E137" s="99"/>
      <c r="F137" s="77"/>
      <c r="G137" s="77"/>
      <c r="H137" s="77"/>
      <c r="I137" s="77"/>
      <c r="J137" s="77"/>
      <c r="K137" s="77"/>
      <c r="L137" s="77"/>
      <c r="M137" s="77"/>
    </row>
    <row r="138" ht="15.35" customHeight="1">
      <c r="A138" s="102"/>
      <c r="B138" s="103"/>
      <c r="C138" s="101"/>
      <c r="D138" s="101"/>
      <c r="E138" s="99"/>
      <c r="F138" s="77"/>
      <c r="G138" s="77"/>
      <c r="H138" s="77"/>
      <c r="I138" s="77"/>
      <c r="J138" s="77"/>
      <c r="K138" s="77"/>
      <c r="L138" s="77"/>
      <c r="M138" s="77"/>
    </row>
    <row r="139" ht="15.35" customHeight="1">
      <c r="A139" s="102"/>
      <c r="B139" s="103"/>
      <c r="C139" s="101"/>
      <c r="D139" s="101"/>
      <c r="E139" s="99"/>
      <c r="F139" s="77"/>
      <c r="G139" s="77"/>
      <c r="H139" s="77"/>
      <c r="I139" s="77"/>
      <c r="J139" s="77"/>
      <c r="K139" s="77"/>
      <c r="L139" s="77"/>
      <c r="M139" s="77"/>
    </row>
    <row r="140" ht="15.35" customHeight="1">
      <c r="A140" s="102"/>
      <c r="B140" s="103"/>
      <c r="C140" s="101"/>
      <c r="D140" s="101"/>
      <c r="E140" s="99"/>
      <c r="F140" s="77"/>
      <c r="G140" s="77"/>
      <c r="H140" s="77"/>
      <c r="I140" s="77"/>
      <c r="J140" s="77"/>
      <c r="K140" s="77"/>
      <c r="L140" s="77"/>
      <c r="M140" s="77"/>
    </row>
    <row r="141" ht="15.35" customHeight="1">
      <c r="A141" s="102"/>
      <c r="B141" s="103"/>
      <c r="C141" s="101"/>
      <c r="D141" s="101"/>
      <c r="E141" s="99"/>
      <c r="F141" s="77"/>
      <c r="G141" s="77"/>
      <c r="H141" s="77"/>
      <c r="I141" s="77"/>
      <c r="J141" s="77"/>
      <c r="K141" s="77"/>
      <c r="L141" s="77"/>
      <c r="M141" s="77"/>
    </row>
    <row r="142" ht="15.35" customHeight="1">
      <c r="A142" s="102"/>
      <c r="B142" s="103"/>
      <c r="C142" s="101"/>
      <c r="D142" s="101"/>
      <c r="E142" s="99"/>
      <c r="F142" s="77"/>
      <c r="G142" s="77"/>
      <c r="H142" s="77"/>
      <c r="I142" s="77"/>
      <c r="J142" s="77"/>
      <c r="K142" s="77"/>
      <c r="L142" s="77"/>
      <c r="M142" s="77"/>
    </row>
    <row r="143" ht="15.35" customHeight="1">
      <c r="A143" s="102"/>
      <c r="B143" s="103"/>
      <c r="C143" s="101"/>
      <c r="D143" s="101"/>
      <c r="E143" s="99"/>
      <c r="F143" s="77"/>
      <c r="G143" s="77"/>
      <c r="H143" s="77"/>
      <c r="I143" s="77"/>
      <c r="J143" s="77"/>
      <c r="K143" s="77"/>
      <c r="L143" s="77"/>
      <c r="M143" s="77"/>
    </row>
    <row r="144" ht="15.35" customHeight="1">
      <c r="A144" s="102"/>
      <c r="B144" s="100"/>
      <c r="C144" s="101"/>
      <c r="D144" s="101"/>
      <c r="E144" s="99"/>
      <c r="F144" s="77"/>
      <c r="G144" s="77"/>
      <c r="H144" s="77"/>
      <c r="I144" s="77"/>
      <c r="J144" s="77"/>
      <c r="K144" s="77"/>
      <c r="L144" s="77"/>
      <c r="M144" s="77"/>
    </row>
    <row r="145" ht="15.35" customHeight="1">
      <c r="A145" s="102"/>
      <c r="B145" s="100"/>
      <c r="C145" s="101"/>
      <c r="D145" s="101"/>
      <c r="E145" s="99"/>
      <c r="F145" s="77"/>
      <c r="G145" s="77"/>
      <c r="H145" s="77"/>
      <c r="I145" s="77"/>
      <c r="J145" s="77"/>
      <c r="K145" s="77"/>
      <c r="L145" s="77"/>
      <c r="M145" s="77"/>
    </row>
    <row r="146" ht="15.35" customHeight="1">
      <c r="A146" s="102"/>
      <c r="B146" s="100"/>
      <c r="C146" s="101"/>
      <c r="D146" s="101"/>
      <c r="E146" s="99"/>
      <c r="F146" s="77"/>
      <c r="G146" s="77"/>
      <c r="H146" s="77"/>
      <c r="I146" s="77"/>
      <c r="J146" s="77"/>
      <c r="K146" s="77"/>
      <c r="L146" s="77"/>
      <c r="M146" s="77"/>
    </row>
    <row r="147" ht="15.35" customHeight="1">
      <c r="A147" s="102"/>
      <c r="B147" s="100"/>
      <c r="C147" s="101"/>
      <c r="D147" s="101"/>
      <c r="E147" s="99"/>
      <c r="F147" s="77"/>
      <c r="G147" s="77"/>
      <c r="H147" s="77"/>
      <c r="I147" s="77"/>
      <c r="J147" s="77"/>
      <c r="K147" s="77"/>
      <c r="L147" s="77"/>
      <c r="M147" s="77"/>
    </row>
    <row r="148" ht="15.35" customHeight="1">
      <c r="A148" s="102"/>
      <c r="B148" s="100"/>
      <c r="C148" s="101"/>
      <c r="D148" s="101"/>
      <c r="E148" s="99"/>
      <c r="F148" s="77"/>
      <c r="G148" s="77"/>
      <c r="H148" s="77"/>
      <c r="I148" s="77"/>
      <c r="J148" s="77"/>
      <c r="K148" s="77"/>
      <c r="L148" s="77"/>
      <c r="M148" s="77"/>
    </row>
    <row r="149" ht="15.35" customHeight="1">
      <c r="A149" s="102"/>
      <c r="B149" s="100"/>
      <c r="C149" s="101"/>
      <c r="D149" s="101"/>
      <c r="E149" s="99"/>
      <c r="F149" s="77"/>
      <c r="G149" s="77"/>
      <c r="H149" s="77"/>
      <c r="I149" s="77"/>
      <c r="J149" s="77"/>
      <c r="K149" s="77"/>
      <c r="L149" s="77"/>
      <c r="M149" s="77"/>
    </row>
    <row r="150" ht="15.35" customHeight="1">
      <c r="A150" s="102"/>
      <c r="B150" s="100"/>
      <c r="C150" s="101"/>
      <c r="D150" s="101"/>
      <c r="E150" s="99"/>
      <c r="F150" s="77"/>
      <c r="G150" s="77"/>
      <c r="H150" s="77"/>
      <c r="I150" s="77"/>
      <c r="J150" s="77"/>
      <c r="K150" s="77"/>
      <c r="L150" s="77"/>
      <c r="M150" s="77"/>
    </row>
    <row r="151" ht="15.35" customHeight="1">
      <c r="A151" s="102"/>
      <c r="B151" s="100"/>
      <c r="C151" s="101"/>
      <c r="D151" s="101"/>
      <c r="E151" s="99"/>
      <c r="F151" s="77"/>
      <c r="G151" s="77"/>
      <c r="H151" s="77"/>
      <c r="I151" s="77"/>
      <c r="J151" s="77"/>
      <c r="K151" s="77"/>
      <c r="L151" s="77"/>
      <c r="M151" s="77"/>
    </row>
    <row r="152" ht="15.35" customHeight="1">
      <c r="A152" s="102"/>
      <c r="B152" s="100"/>
      <c r="C152" s="101"/>
      <c r="D152" s="101"/>
      <c r="E152" s="99"/>
      <c r="F152" s="77"/>
      <c r="G152" s="77"/>
      <c r="H152" s="77"/>
      <c r="I152" s="77"/>
      <c r="J152" s="77"/>
      <c r="K152" s="77"/>
      <c r="L152" s="77"/>
      <c r="M152" s="77"/>
    </row>
    <row r="153" ht="15.35" customHeight="1">
      <c r="A153" s="102"/>
      <c r="B153" s="100"/>
      <c r="C153" s="101"/>
      <c r="D153" s="101"/>
      <c r="E153" s="99"/>
      <c r="F153" s="77"/>
      <c r="G153" s="77"/>
      <c r="H153" s="77"/>
      <c r="I153" s="77"/>
      <c r="J153" s="77"/>
      <c r="K153" s="77"/>
      <c r="L153" s="77"/>
      <c r="M153" s="77"/>
    </row>
    <row r="154" ht="15.35" customHeight="1">
      <c r="A154" s="102"/>
      <c r="B154" s="100"/>
      <c r="C154" s="101"/>
      <c r="D154" s="101"/>
      <c r="E154" s="99"/>
      <c r="F154" s="77"/>
      <c r="G154" s="77"/>
      <c r="H154" s="77"/>
      <c r="I154" s="77"/>
      <c r="J154" s="77"/>
      <c r="K154" s="77"/>
      <c r="L154" s="77"/>
      <c r="M154" s="77"/>
    </row>
    <row r="155" ht="15.35" customHeight="1">
      <c r="A155" s="102"/>
      <c r="B155" s="103"/>
      <c r="C155" s="101"/>
      <c r="D155" s="101"/>
      <c r="E155" s="99"/>
      <c r="F155" s="77"/>
      <c r="G155" s="77"/>
      <c r="H155" s="77"/>
      <c r="I155" s="77"/>
      <c r="J155" s="77"/>
      <c r="K155" s="77"/>
      <c r="L155" s="77"/>
      <c r="M155" s="77"/>
    </row>
    <row r="156" ht="15.35" customHeight="1">
      <c r="A156" s="102"/>
      <c r="B156" s="103"/>
      <c r="C156" s="101"/>
      <c r="D156" s="101"/>
      <c r="E156" s="99"/>
      <c r="F156" s="77"/>
      <c r="G156" s="77"/>
      <c r="H156" s="77"/>
      <c r="I156" s="77"/>
      <c r="J156" s="77"/>
      <c r="K156" s="77"/>
      <c r="L156" s="77"/>
      <c r="M156" s="77"/>
    </row>
    <row r="157" ht="15.35" customHeight="1">
      <c r="A157" s="102"/>
      <c r="B157" s="103"/>
      <c r="C157" s="101"/>
      <c r="D157" s="101"/>
      <c r="E157" s="99"/>
      <c r="F157" s="77"/>
      <c r="G157" s="77"/>
      <c r="H157" s="77"/>
      <c r="I157" s="77"/>
      <c r="J157" s="77"/>
      <c r="K157" s="77"/>
      <c r="L157" s="77"/>
      <c r="M157" s="77"/>
    </row>
    <row r="158" ht="15.35" customHeight="1">
      <c r="A158" s="102"/>
      <c r="B158" s="103"/>
      <c r="C158" s="101"/>
      <c r="D158" s="101"/>
      <c r="E158" s="99"/>
      <c r="F158" s="77"/>
      <c r="G158" s="77"/>
      <c r="H158" s="77"/>
      <c r="I158" s="77"/>
      <c r="J158" s="77"/>
      <c r="K158" s="77"/>
      <c r="L158" s="77"/>
      <c r="M158" s="77"/>
    </row>
    <row r="159" ht="15.35" customHeight="1">
      <c r="A159" s="102"/>
      <c r="B159" s="103"/>
      <c r="C159" s="101"/>
      <c r="D159" s="101"/>
      <c r="E159" s="99"/>
      <c r="F159" s="77"/>
      <c r="G159" s="77"/>
      <c r="H159" s="77"/>
      <c r="I159" s="77"/>
      <c r="J159" s="77"/>
      <c r="K159" s="77"/>
      <c r="L159" s="77"/>
      <c r="M159" s="77"/>
    </row>
    <row r="160" ht="15.35" customHeight="1">
      <c r="A160" s="102"/>
      <c r="B160" s="103"/>
      <c r="C160" s="101"/>
      <c r="D160" s="101"/>
      <c r="E160" s="99"/>
      <c r="F160" s="77"/>
      <c r="G160" s="77"/>
      <c r="H160" s="77"/>
      <c r="I160" s="77"/>
      <c r="J160" s="77"/>
      <c r="K160" s="77"/>
      <c r="L160" s="77"/>
      <c r="M160" s="77"/>
    </row>
    <row r="161" ht="15.35" customHeight="1">
      <c r="A161" s="102"/>
      <c r="B161" s="103"/>
      <c r="C161" s="101"/>
      <c r="D161" s="101"/>
      <c r="E161" s="99"/>
      <c r="F161" s="77"/>
      <c r="G161" s="77"/>
      <c r="H161" s="77"/>
      <c r="I161" s="77"/>
      <c r="J161" s="77"/>
      <c r="K161" s="77"/>
      <c r="L161" s="77"/>
      <c r="M161" s="77"/>
    </row>
    <row r="162" ht="15.35" customHeight="1">
      <c r="A162" s="102"/>
      <c r="B162" s="103"/>
      <c r="C162" s="101"/>
      <c r="D162" s="101"/>
      <c r="E162" s="99"/>
      <c r="F162" s="77"/>
      <c r="G162" s="77"/>
      <c r="H162" s="77"/>
      <c r="I162" s="77"/>
      <c r="J162" s="77"/>
      <c r="K162" s="77"/>
      <c r="L162" s="77"/>
      <c r="M162" s="77"/>
    </row>
    <row r="163" ht="15.35" customHeight="1">
      <c r="A163" s="102"/>
      <c r="B163" s="103"/>
      <c r="C163" s="101"/>
      <c r="D163" s="101"/>
      <c r="E163" s="99"/>
      <c r="F163" s="77"/>
      <c r="G163" s="77"/>
      <c r="H163" s="77"/>
      <c r="I163" s="77"/>
      <c r="J163" s="77"/>
      <c r="K163" s="77"/>
      <c r="L163" s="77"/>
      <c r="M163" s="77"/>
    </row>
    <row r="164" ht="15.35" customHeight="1">
      <c r="A164" s="102"/>
      <c r="B164" s="103"/>
      <c r="C164" s="101"/>
      <c r="D164" s="101"/>
      <c r="E164" s="99"/>
      <c r="F164" s="77"/>
      <c r="G164" s="77"/>
      <c r="H164" s="77"/>
      <c r="I164" s="77"/>
      <c r="J164" s="77"/>
      <c r="K164" s="77"/>
      <c r="L164" s="77"/>
      <c r="M164" s="77"/>
    </row>
    <row r="165" ht="15.35" customHeight="1">
      <c r="A165" s="102"/>
      <c r="B165" s="103"/>
      <c r="C165" s="101"/>
      <c r="D165" s="101"/>
      <c r="E165" s="99"/>
      <c r="F165" s="77"/>
      <c r="G165" s="77"/>
      <c r="H165" s="77"/>
      <c r="I165" s="77"/>
      <c r="J165" s="77"/>
      <c r="K165" s="77"/>
      <c r="L165" s="77"/>
      <c r="M165" s="77"/>
    </row>
    <row r="166" ht="15.35" customHeight="1">
      <c r="A166" s="102"/>
      <c r="B166" s="103"/>
      <c r="C166" s="101"/>
      <c r="D166" s="101"/>
      <c r="E166" s="99"/>
      <c r="F166" s="77"/>
      <c r="G166" s="77"/>
      <c r="H166" s="77"/>
      <c r="I166" s="77"/>
      <c r="J166" s="77"/>
      <c r="K166" s="77"/>
      <c r="L166" s="77"/>
      <c r="M166" s="77"/>
    </row>
    <row r="167" ht="15.35" customHeight="1">
      <c r="A167" s="102"/>
      <c r="B167" s="103"/>
      <c r="C167" s="101"/>
      <c r="D167" s="101"/>
      <c r="E167" s="99"/>
      <c r="F167" s="77"/>
      <c r="G167" s="77"/>
      <c r="H167" s="77"/>
      <c r="I167" s="77"/>
      <c r="J167" s="77"/>
      <c r="K167" s="77"/>
      <c r="L167" s="77"/>
      <c r="M167" s="77"/>
    </row>
    <row r="168" ht="15.35" customHeight="1">
      <c r="A168" s="102"/>
      <c r="B168" s="103"/>
      <c r="C168" s="101"/>
      <c r="D168" s="101"/>
      <c r="E168" s="99"/>
      <c r="F168" s="77"/>
      <c r="G168" s="77"/>
      <c r="H168" s="77"/>
      <c r="I168" s="77"/>
      <c r="J168" s="77"/>
      <c r="K168" s="77"/>
      <c r="L168" s="77"/>
      <c r="M168" s="77"/>
    </row>
    <row r="169" ht="15.35" customHeight="1">
      <c r="A169" s="102"/>
      <c r="B169" s="103"/>
      <c r="C169" s="101"/>
      <c r="D169" s="101"/>
      <c r="E169" s="99"/>
      <c r="F169" s="77"/>
      <c r="G169" s="77"/>
      <c r="H169" s="77"/>
      <c r="I169" s="77"/>
      <c r="J169" s="77"/>
      <c r="K169" s="77"/>
      <c r="L169" s="77"/>
      <c r="M169" s="77"/>
    </row>
    <row r="170" ht="15.35" customHeight="1">
      <c r="A170" s="102"/>
      <c r="B170" s="103"/>
      <c r="C170" s="101"/>
      <c r="D170" s="101"/>
      <c r="E170" s="99"/>
      <c r="F170" s="77"/>
      <c r="G170" s="77"/>
      <c r="H170" s="77"/>
      <c r="I170" s="77"/>
      <c r="J170" s="77"/>
      <c r="K170" s="77"/>
      <c r="L170" s="77"/>
      <c r="M170" s="77"/>
    </row>
    <row r="171" ht="15.35" customHeight="1">
      <c r="A171" s="102"/>
      <c r="B171" s="103"/>
      <c r="C171" s="101"/>
      <c r="D171" s="101"/>
      <c r="E171" s="99"/>
      <c r="F171" s="77"/>
      <c r="G171" s="77"/>
      <c r="H171" s="77"/>
      <c r="I171" s="77"/>
      <c r="J171" s="77"/>
      <c r="K171" s="77"/>
      <c r="L171" s="77"/>
      <c r="M171" s="77"/>
    </row>
    <row r="172" ht="15.35" customHeight="1">
      <c r="A172" s="102"/>
      <c r="B172" s="103"/>
      <c r="C172" s="101"/>
      <c r="D172" s="101"/>
      <c r="E172" s="99"/>
      <c r="F172" s="77"/>
      <c r="G172" s="77"/>
      <c r="H172" s="77"/>
      <c r="I172" s="77"/>
      <c r="J172" s="77"/>
      <c r="K172" s="77"/>
      <c r="L172" s="77"/>
      <c r="M172" s="77"/>
    </row>
    <row r="173" ht="15.35" customHeight="1">
      <c r="A173" s="102"/>
      <c r="B173" s="103"/>
      <c r="C173" s="101"/>
      <c r="D173" s="101"/>
      <c r="E173" s="99"/>
      <c r="F173" s="77"/>
      <c r="G173" s="77"/>
      <c r="H173" s="77"/>
      <c r="I173" s="77"/>
      <c r="J173" s="77"/>
      <c r="K173" s="77"/>
      <c r="L173" s="77"/>
      <c r="M173" s="77"/>
    </row>
    <row r="174" ht="15.35" customHeight="1">
      <c r="A174" s="102"/>
      <c r="B174" s="103"/>
      <c r="C174" s="101"/>
      <c r="D174" s="101"/>
      <c r="E174" s="99"/>
      <c r="F174" s="77"/>
      <c r="G174" s="77"/>
      <c r="H174" s="77"/>
      <c r="I174" s="77"/>
      <c r="J174" s="77"/>
      <c r="K174" s="77"/>
      <c r="L174" s="77"/>
      <c r="M174" s="77"/>
    </row>
    <row r="175" ht="15.35" customHeight="1">
      <c r="A175" s="102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ht="15.35" customHeight="1">
      <c r="A176" s="102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ht="15.35" customHeight="1">
      <c r="A177" s="102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ht="15.35" customHeight="1">
      <c r="A178" s="102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</row>
    <row r="179" ht="15.35" customHeight="1">
      <c r="A179" s="102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</row>
    <row r="180" ht="15.35" customHeight="1">
      <c r="A180" s="102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</row>
    <row r="181" ht="15.35" customHeight="1">
      <c r="A181" s="102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</row>
    <row r="182" ht="15.35" customHeight="1">
      <c r="A182" s="102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ht="15.35" customHeight="1">
      <c r="A183" s="102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</row>
    <row r="184" ht="15.35" customHeight="1">
      <c r="A184" s="102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ht="15.35" customHeight="1">
      <c r="A185" s="102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</row>
    <row r="186" ht="15.35" customHeight="1">
      <c r="A186" s="102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</row>
    <row r="187" ht="15.35" customHeight="1">
      <c r="A187" s="102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</row>
    <row r="188" ht="15.35" customHeight="1">
      <c r="A188" s="102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ht="15.35" customHeight="1">
      <c r="A189" s="102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ht="15.35" customHeight="1">
      <c r="A190" s="102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ht="15.35" customHeight="1">
      <c r="A191" s="102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ht="15.35" customHeight="1">
      <c r="A192" s="102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  <row r="193" ht="15.35" customHeight="1">
      <c r="A193" s="102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</row>
    <row r="194" ht="15.35" customHeight="1">
      <c r="A194" s="102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</row>
    <row r="195" ht="15.35" customHeight="1">
      <c r="A195" s="102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ht="15.35" customHeight="1">
      <c r="A196" s="102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ht="15.35" customHeight="1">
      <c r="A197" s="102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</row>
    <row r="198" ht="15.35" customHeight="1">
      <c r="A198" s="102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</row>
    <row r="199" ht="15.35" customHeight="1">
      <c r="A199" s="102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</row>
    <row r="200" ht="15.35" customHeight="1">
      <c r="A200" s="102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</row>
    <row r="201" ht="15.35" customHeight="1">
      <c r="A201" s="102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</row>
    <row r="202" ht="15.35" customHeight="1">
      <c r="A202" s="102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</row>
    <row r="203" ht="15.35" customHeight="1">
      <c r="A203" s="102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</row>
    <row r="204" ht="15.35" customHeight="1">
      <c r="A204" s="102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</row>
    <row r="205" ht="15.35" customHeight="1">
      <c r="A205" s="102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ht="15.35" customHeight="1">
      <c r="A206" s="102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ht="15.35" customHeight="1">
      <c r="A207" s="102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</row>
    <row r="208" ht="15.35" customHeight="1">
      <c r="A208" s="102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</row>
    <row r="209" ht="15.35" customHeight="1">
      <c r="A209" s="102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</row>
    <row r="210" ht="15.35" customHeight="1">
      <c r="A210" s="102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</row>
    <row r="211" ht="15.35" customHeight="1">
      <c r="A211" s="102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</row>
    <row r="212" ht="15.35" customHeight="1">
      <c r="A212" s="102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ht="15.35" customHeight="1">
      <c r="A213" s="102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  <row r="214" ht="15.35" customHeight="1">
      <c r="A214" s="102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</row>
    <row r="215" ht="15.35" customHeight="1">
      <c r="A215" s="102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</row>
    <row r="216" ht="15.35" customHeight="1">
      <c r="A216" s="102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ht="15.35" customHeight="1">
      <c r="A217" s="102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</row>
    <row r="218" ht="15.35" customHeight="1">
      <c r="A218" s="102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</row>
    <row r="219" ht="15.35" customHeight="1">
      <c r="A219" s="102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</row>
    <row r="220" ht="15.35" customHeight="1">
      <c r="A220" s="102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ht="15.35" customHeight="1">
      <c r="A221" s="102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ht="15.35" customHeight="1">
      <c r="A222" s="102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ht="15.35" customHeight="1">
      <c r="A223" s="102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</row>
    <row r="224" ht="15.35" customHeight="1">
      <c r="A224" s="102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</row>
    <row r="225" ht="15.35" customHeight="1">
      <c r="A225" s="102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ht="15.35" customHeight="1">
      <c r="A226" s="102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ht="15.35" customHeight="1">
      <c r="A227" s="102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</row>
    <row r="228" ht="15.35" customHeight="1">
      <c r="A228" s="102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ht="15.35" customHeight="1">
      <c r="A229" s="102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ht="15.35" customHeight="1">
      <c r="A230" s="102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</row>
    <row r="231" ht="15.35" customHeight="1">
      <c r="A231" s="102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</row>
    <row r="232" ht="15.35" customHeight="1">
      <c r="A232" s="102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ht="15.35" customHeight="1">
      <c r="A233" s="102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ht="15.35" customHeight="1">
      <c r="A234" s="102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</row>
    <row r="235" ht="15.35" customHeight="1">
      <c r="A235" s="102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ht="15.35" customHeight="1">
      <c r="A236" s="102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ht="15.35" customHeight="1">
      <c r="A237" s="102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</row>
    <row r="238" ht="15.35" customHeight="1">
      <c r="A238" s="102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</row>
    <row r="239" ht="15.35" customHeight="1">
      <c r="A239" s="102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ht="15.35" customHeight="1">
      <c r="A240" s="102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ht="15.35" customHeight="1">
      <c r="A241" s="102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</row>
    <row r="242" ht="15.35" customHeight="1">
      <c r="A242" s="102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ht="15.35" customHeight="1">
      <c r="A243" s="102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ht="15.35" customHeight="1">
      <c r="A244" s="102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</row>
    <row r="245" ht="15.35" customHeight="1">
      <c r="A245" s="102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</row>
    <row r="246" ht="15.35" customHeight="1">
      <c r="A246" s="102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ht="15.35" customHeight="1">
      <c r="A247" s="102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ht="15.35" customHeight="1">
      <c r="A248" s="102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</row>
    <row r="249" ht="15.35" customHeight="1">
      <c r="A249" s="102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</row>
    <row r="250" ht="15.35" customHeight="1">
      <c r="A250" s="102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</row>
    <row r="251" ht="15.35" customHeight="1">
      <c r="A251" s="102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</row>
    <row r="252" ht="15.35" customHeight="1">
      <c r="A252" s="102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</row>
    <row r="253" ht="15.35" customHeight="1">
      <c r="A253" s="102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</row>
    <row r="254" ht="15.35" customHeight="1">
      <c r="A254" s="102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</row>
    <row r="255" ht="15.35" customHeight="1">
      <c r="A255" s="102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</row>
    <row r="256" ht="15.35" customHeight="1">
      <c r="A256" s="102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</row>
    <row r="257" ht="15.35" customHeight="1">
      <c r="A257" s="102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</row>
    <row r="258" ht="15.35" customHeight="1">
      <c r="A258" s="102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</row>
    <row r="259" ht="15.35" customHeight="1">
      <c r="A259" s="102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</row>
  </sheetData>
  <mergeCells count="5">
    <mergeCell ref="A1:G1"/>
    <mergeCell ref="F3:F62"/>
    <mergeCell ref="G3:G62"/>
    <mergeCell ref="F63:F89"/>
    <mergeCell ref="G63:G89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M122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04" customWidth="1"/>
    <col min="2" max="2" width="32.5" style="104" customWidth="1"/>
    <col min="3" max="3" width="19" style="104" customWidth="1"/>
    <col min="4" max="4" width="13.5" style="104" customWidth="1"/>
    <col min="5" max="5" width="7.67188" style="104" customWidth="1"/>
    <col min="6" max="6" width="17.5" style="104" customWidth="1"/>
    <col min="7" max="7" width="20.1719" style="104" customWidth="1"/>
    <col min="8" max="11" hidden="1" width="9" style="104" customWidth="1"/>
    <col min="12" max="13" width="9" style="104" customWidth="1"/>
    <col min="14" max="16384" width="9" style="104" customWidth="1"/>
  </cols>
  <sheetData>
    <row r="1" ht="84.4" customHeight="1">
      <c r="A1" t="s" s="74">
        <v>67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43755</v>
      </c>
      <c r="C3" t="s" s="81">
        <v>68</v>
      </c>
      <c r="D3" s="88">
        <v>2</v>
      </c>
      <c r="E3" s="82">
        <v>2</v>
      </c>
      <c r="F3" t="s" s="105">
        <v>60</v>
      </c>
      <c r="G3" t="s" s="106">
        <v>69</v>
      </c>
      <c r="H3" t="b" s="86">
        <f>E3&gt;=60</f>
        <v>0</v>
      </c>
      <c r="I3" s="85">
        <f>INDEX(B1:B122,MATCH(TRUE,H1:H122,0))</f>
        <v>43886</v>
      </c>
      <c r="J3" t="b" s="86">
        <f>E3&gt;=120</f>
        <v>0</v>
      </c>
      <c r="K3" s="85">
        <f>INDEX(B1:B122,MATCH(TRUE,J1:J122,0))</f>
      </c>
      <c r="L3" s="77"/>
      <c r="M3" s="77"/>
    </row>
    <row r="4" ht="18" customHeight="1">
      <c r="A4" s="79">
        <v>2</v>
      </c>
      <c r="B4" s="80">
        <v>43760</v>
      </c>
      <c r="C4" t="s" s="81">
        <v>68</v>
      </c>
      <c r="D4" s="88">
        <v>2</v>
      </c>
      <c r="E4" s="82">
        <f>E3+D4</f>
        <v>4</v>
      </c>
      <c r="F4" s="107"/>
      <c r="G4" s="101"/>
      <c r="H4" t="b" s="86">
        <f>E4&gt;=60</f>
        <v>0</v>
      </c>
      <c r="I4" s="77"/>
      <c r="J4" t="b" s="86">
        <f>E4&gt;=120</f>
        <v>0</v>
      </c>
      <c r="K4" s="77"/>
      <c r="L4" s="77"/>
      <c r="M4" s="77"/>
    </row>
    <row r="5" ht="18" customHeight="1">
      <c r="A5" s="79">
        <v>3</v>
      </c>
      <c r="B5" s="80">
        <v>43762</v>
      </c>
      <c r="C5" t="s" s="81">
        <v>68</v>
      </c>
      <c r="D5" s="88">
        <v>2</v>
      </c>
      <c r="E5" s="82">
        <f>E4+D5</f>
        <v>6</v>
      </c>
      <c r="F5" s="107"/>
      <c r="G5" s="101"/>
      <c r="H5" t="b" s="86">
        <f>E5&gt;=60</f>
        <v>0</v>
      </c>
      <c r="I5" s="87"/>
      <c r="J5" t="b" s="86">
        <f>E5&gt;=120</f>
        <v>0</v>
      </c>
      <c r="K5" s="77"/>
      <c r="L5" s="77"/>
      <c r="M5" s="77"/>
    </row>
    <row r="6" ht="18" customHeight="1">
      <c r="A6" s="79">
        <v>4</v>
      </c>
      <c r="B6" s="80">
        <v>43767</v>
      </c>
      <c r="C6" t="s" s="81">
        <v>68</v>
      </c>
      <c r="D6" s="88">
        <v>2</v>
      </c>
      <c r="E6" s="82">
        <f>E5+D6</f>
        <v>8</v>
      </c>
      <c r="F6" s="107"/>
      <c r="G6" s="101"/>
      <c r="H6" t="b" s="86">
        <f>E6&gt;=60</f>
        <v>0</v>
      </c>
      <c r="I6" s="87"/>
      <c r="J6" t="b" s="86">
        <f>E6&gt;=120</f>
        <v>0</v>
      </c>
      <c r="K6" s="77"/>
      <c r="L6" s="77"/>
      <c r="M6" s="77"/>
    </row>
    <row r="7" ht="18" customHeight="1">
      <c r="A7" s="79">
        <v>5</v>
      </c>
      <c r="B7" s="80">
        <v>43769</v>
      </c>
      <c r="C7" t="s" s="81">
        <v>68</v>
      </c>
      <c r="D7" s="88">
        <v>2</v>
      </c>
      <c r="E7" s="82">
        <f>E6+D7</f>
        <v>10</v>
      </c>
      <c r="F7" s="107"/>
      <c r="G7" s="101"/>
      <c r="H7" t="b" s="86">
        <f>E7&gt;=60</f>
        <v>0</v>
      </c>
      <c r="I7" s="87"/>
      <c r="J7" t="b" s="86">
        <f>E7&gt;=120</f>
        <v>0</v>
      </c>
      <c r="K7" s="77"/>
      <c r="L7" s="77"/>
      <c r="M7" s="77"/>
    </row>
    <row r="8" ht="18" customHeight="1">
      <c r="A8" s="79">
        <v>6</v>
      </c>
      <c r="B8" s="80">
        <v>43774</v>
      </c>
      <c r="C8" t="s" s="81">
        <v>68</v>
      </c>
      <c r="D8" s="88">
        <v>2</v>
      </c>
      <c r="E8" s="82">
        <f>E7+D8</f>
        <v>12</v>
      </c>
      <c r="F8" s="107"/>
      <c r="G8" s="101"/>
      <c r="H8" t="b" s="86">
        <f>E8&gt;=60</f>
        <v>0</v>
      </c>
      <c r="I8" s="87"/>
      <c r="J8" t="b" s="86">
        <f>E8&gt;=120</f>
        <v>0</v>
      </c>
      <c r="K8" s="77"/>
      <c r="L8" s="77"/>
      <c r="M8" s="77"/>
    </row>
    <row r="9" ht="18" customHeight="1">
      <c r="A9" s="79">
        <v>7</v>
      </c>
      <c r="B9" s="80">
        <v>43776</v>
      </c>
      <c r="C9" t="s" s="81">
        <v>68</v>
      </c>
      <c r="D9" s="88">
        <v>2</v>
      </c>
      <c r="E9" s="82">
        <f>E8+D9</f>
        <v>14</v>
      </c>
      <c r="F9" s="107"/>
      <c r="G9" s="101"/>
      <c r="H9" t="b" s="86">
        <f>E9&gt;=60</f>
        <v>0</v>
      </c>
      <c r="I9" s="87"/>
      <c r="J9" t="b" s="86">
        <f>E9&gt;=120</f>
        <v>0</v>
      </c>
      <c r="K9" s="77"/>
      <c r="L9" s="77"/>
      <c r="M9" s="77"/>
    </row>
    <row r="10" ht="18" customHeight="1">
      <c r="A10" s="79">
        <v>8</v>
      </c>
      <c r="B10" s="80">
        <v>43781</v>
      </c>
      <c r="C10" t="s" s="81">
        <v>68</v>
      </c>
      <c r="D10" s="88">
        <v>2</v>
      </c>
      <c r="E10" s="82">
        <f>E9+D10</f>
        <v>16</v>
      </c>
      <c r="F10" s="107"/>
      <c r="G10" s="101"/>
      <c r="H10" t="b" s="86">
        <f>E10&gt;=60</f>
        <v>0</v>
      </c>
      <c r="I10" s="87"/>
      <c r="J10" t="b" s="86">
        <f>E10&gt;=120</f>
        <v>0</v>
      </c>
      <c r="K10" s="77"/>
      <c r="L10" s="77"/>
      <c r="M10" s="77"/>
    </row>
    <row r="11" ht="18" customHeight="1">
      <c r="A11" s="79">
        <v>9</v>
      </c>
      <c r="B11" s="80">
        <v>43783</v>
      </c>
      <c r="C11" t="s" s="81">
        <v>68</v>
      </c>
      <c r="D11" s="88">
        <v>2</v>
      </c>
      <c r="E11" s="82">
        <f>E10+D11</f>
        <v>18</v>
      </c>
      <c r="F11" s="107"/>
      <c r="G11" s="101"/>
      <c r="H11" t="b" s="86">
        <f>E11&gt;=60</f>
        <v>0</v>
      </c>
      <c r="I11" s="87"/>
      <c r="J11" t="b" s="86">
        <f>E11&gt;=120</f>
        <v>0</v>
      </c>
      <c r="K11" s="77"/>
      <c r="L11" s="77"/>
      <c r="M11" s="77"/>
    </row>
    <row r="12" ht="18" customHeight="1">
      <c r="A12" s="79">
        <v>10</v>
      </c>
      <c r="B12" s="80">
        <v>43788</v>
      </c>
      <c r="C12" t="s" s="81">
        <v>68</v>
      </c>
      <c r="D12" s="88">
        <v>2</v>
      </c>
      <c r="E12" s="82">
        <f>E11+D12</f>
        <v>20</v>
      </c>
      <c r="F12" s="107"/>
      <c r="G12" s="101"/>
      <c r="H12" t="b" s="86">
        <f>E12&gt;=60</f>
        <v>0</v>
      </c>
      <c r="I12" s="87"/>
      <c r="J12" t="b" s="86">
        <f>E12&gt;=120</f>
        <v>0</v>
      </c>
      <c r="K12" s="77"/>
      <c r="L12" s="77"/>
      <c r="M12" s="77"/>
    </row>
    <row r="13" ht="18" customHeight="1">
      <c r="A13" s="79">
        <v>11</v>
      </c>
      <c r="B13" s="80">
        <v>43790</v>
      </c>
      <c r="C13" t="s" s="81">
        <v>68</v>
      </c>
      <c r="D13" s="88">
        <v>2</v>
      </c>
      <c r="E13" s="82">
        <f>E12+D13</f>
        <v>22</v>
      </c>
      <c r="F13" s="107"/>
      <c r="G13" s="101"/>
      <c r="H13" t="b" s="86">
        <f>E13&gt;=60</f>
        <v>0</v>
      </c>
      <c r="I13" s="87"/>
      <c r="J13" t="b" s="86">
        <f>E13&gt;=120</f>
        <v>0</v>
      </c>
      <c r="K13" s="77"/>
      <c r="L13" s="77"/>
      <c r="M13" s="77"/>
    </row>
    <row r="14" ht="18" customHeight="1">
      <c r="A14" s="79">
        <v>12</v>
      </c>
      <c r="B14" s="80">
        <v>43795</v>
      </c>
      <c r="C14" t="s" s="81">
        <v>68</v>
      </c>
      <c r="D14" s="88">
        <v>2</v>
      </c>
      <c r="E14" s="82">
        <f>E13+D14</f>
        <v>24</v>
      </c>
      <c r="F14" s="107"/>
      <c r="G14" s="101"/>
      <c r="H14" t="b" s="86">
        <f>E14&gt;=60</f>
        <v>0</v>
      </c>
      <c r="I14" s="87"/>
      <c r="J14" t="b" s="86">
        <f>E14&gt;=120</f>
        <v>0</v>
      </c>
      <c r="K14" s="77"/>
      <c r="L14" s="77"/>
      <c r="M14" s="77"/>
    </row>
    <row r="15" ht="18" customHeight="1">
      <c r="A15" s="79">
        <v>13</v>
      </c>
      <c r="B15" s="80">
        <v>43797</v>
      </c>
      <c r="C15" t="s" s="81">
        <v>68</v>
      </c>
      <c r="D15" s="88">
        <v>2</v>
      </c>
      <c r="E15" s="82">
        <f>E14+D15</f>
        <v>26</v>
      </c>
      <c r="F15" s="107"/>
      <c r="G15" s="101"/>
      <c r="H15" t="b" s="86">
        <f>E15&gt;=60</f>
        <v>0</v>
      </c>
      <c r="I15" s="87"/>
      <c r="J15" t="b" s="86">
        <f>E15&gt;=120</f>
        <v>0</v>
      </c>
      <c r="K15" s="77"/>
      <c r="L15" s="77"/>
      <c r="M15" s="77"/>
    </row>
    <row r="16" ht="18" customHeight="1">
      <c r="A16" s="79">
        <v>14</v>
      </c>
      <c r="B16" s="80">
        <v>43802</v>
      </c>
      <c r="C16" t="s" s="81">
        <v>68</v>
      </c>
      <c r="D16" s="88">
        <v>2</v>
      </c>
      <c r="E16" s="82">
        <f>E15+D16</f>
        <v>28</v>
      </c>
      <c r="F16" s="107"/>
      <c r="G16" s="101"/>
      <c r="H16" t="b" s="86">
        <f>E16&gt;=60</f>
        <v>0</v>
      </c>
      <c r="I16" s="87"/>
      <c r="J16" t="b" s="86">
        <f>E16&gt;=120</f>
        <v>0</v>
      </c>
      <c r="K16" s="77"/>
      <c r="L16" s="77"/>
      <c r="M16" s="77"/>
    </row>
    <row r="17" ht="18" customHeight="1">
      <c r="A17" s="79">
        <v>15</v>
      </c>
      <c r="B17" s="80">
        <v>43804</v>
      </c>
      <c r="C17" t="s" s="81">
        <v>68</v>
      </c>
      <c r="D17" s="88">
        <v>2</v>
      </c>
      <c r="E17" s="82">
        <f>E16+D17</f>
        <v>30</v>
      </c>
      <c r="F17" s="107"/>
      <c r="G17" s="101"/>
      <c r="H17" t="b" s="86">
        <f>E17&gt;=60</f>
        <v>0</v>
      </c>
      <c r="I17" s="87"/>
      <c r="J17" t="b" s="86">
        <f>E17&gt;=120</f>
        <v>0</v>
      </c>
      <c r="K17" s="77"/>
      <c r="L17" s="77"/>
      <c r="M17" s="77"/>
    </row>
    <row r="18" ht="18" customHeight="1">
      <c r="A18" s="79">
        <v>16</v>
      </c>
      <c r="B18" s="80">
        <v>43809</v>
      </c>
      <c r="C18" t="s" s="81">
        <v>68</v>
      </c>
      <c r="D18" s="88">
        <v>2</v>
      </c>
      <c r="E18" s="82">
        <f>E17+D18</f>
        <v>32</v>
      </c>
      <c r="F18" s="107"/>
      <c r="G18" s="101"/>
      <c r="H18" t="b" s="86">
        <f>E18&gt;=60</f>
        <v>0</v>
      </c>
      <c r="I18" s="87"/>
      <c r="J18" t="b" s="86">
        <f>E18&gt;=120</f>
        <v>0</v>
      </c>
      <c r="K18" s="77"/>
      <c r="L18" s="77"/>
      <c r="M18" s="77"/>
    </row>
    <row r="19" ht="18" customHeight="1">
      <c r="A19" s="79">
        <v>17</v>
      </c>
      <c r="B19" s="80">
        <v>43811</v>
      </c>
      <c r="C19" t="s" s="81">
        <v>68</v>
      </c>
      <c r="D19" s="88">
        <v>2</v>
      </c>
      <c r="E19" s="82">
        <f>E18+D19</f>
        <v>34</v>
      </c>
      <c r="F19" s="107"/>
      <c r="G19" s="101"/>
      <c r="H19" t="b" s="86">
        <f>E19&gt;=60</f>
        <v>0</v>
      </c>
      <c r="I19" s="87"/>
      <c r="J19" t="b" s="86">
        <f>E19&gt;=120</f>
        <v>0</v>
      </c>
      <c r="K19" s="77"/>
      <c r="L19" s="77"/>
      <c r="M19" s="77"/>
    </row>
    <row r="20" ht="18" customHeight="1">
      <c r="A20" s="79">
        <v>18</v>
      </c>
      <c r="B20" s="80">
        <v>43816</v>
      </c>
      <c r="C20" t="s" s="81">
        <v>68</v>
      </c>
      <c r="D20" s="88">
        <v>2</v>
      </c>
      <c r="E20" s="82">
        <f>E19+D20</f>
        <v>36</v>
      </c>
      <c r="F20" s="107"/>
      <c r="G20" s="101"/>
      <c r="H20" t="b" s="86">
        <f>E20&gt;=60</f>
        <v>0</v>
      </c>
      <c r="I20" s="87"/>
      <c r="J20" t="b" s="86">
        <f>E20&gt;=120</f>
        <v>0</v>
      </c>
      <c r="K20" s="77"/>
      <c r="L20" s="77"/>
      <c r="M20" s="77"/>
    </row>
    <row r="21" ht="18" customHeight="1">
      <c r="A21" s="79">
        <v>19</v>
      </c>
      <c r="B21" s="80">
        <v>43837</v>
      </c>
      <c r="C21" t="s" s="81">
        <v>68</v>
      </c>
      <c r="D21" s="88">
        <v>2</v>
      </c>
      <c r="E21" s="82">
        <f>E20+D21</f>
        <v>38</v>
      </c>
      <c r="F21" s="107"/>
      <c r="G21" s="101"/>
      <c r="H21" t="b" s="86">
        <f>E21&gt;=60</f>
        <v>0</v>
      </c>
      <c r="I21" s="87"/>
      <c r="J21" t="b" s="86">
        <f>E21&gt;=120</f>
        <v>0</v>
      </c>
      <c r="K21" s="77"/>
      <c r="L21" s="77"/>
      <c r="M21" s="77"/>
    </row>
    <row r="22" ht="18" customHeight="1">
      <c r="A22" s="79">
        <v>20</v>
      </c>
      <c r="B22" s="80">
        <v>43839</v>
      </c>
      <c r="C22" t="s" s="81">
        <v>68</v>
      </c>
      <c r="D22" s="88">
        <v>2</v>
      </c>
      <c r="E22" s="82">
        <f>E21+D22</f>
        <v>40</v>
      </c>
      <c r="F22" s="107"/>
      <c r="G22" s="101"/>
      <c r="H22" t="b" s="86">
        <f>E22&gt;=60</f>
        <v>0</v>
      </c>
      <c r="I22" s="87"/>
      <c r="J22" t="b" s="86">
        <f>E22&gt;=120</f>
        <v>0</v>
      </c>
      <c r="K22" s="77"/>
      <c r="L22" s="77"/>
      <c r="M22" s="77"/>
    </row>
    <row r="23" ht="18" customHeight="1">
      <c r="A23" s="79">
        <v>21</v>
      </c>
      <c r="B23" s="80">
        <v>43844</v>
      </c>
      <c r="C23" t="s" s="81">
        <v>68</v>
      </c>
      <c r="D23" s="88">
        <v>2</v>
      </c>
      <c r="E23" s="82">
        <f>E22+D23</f>
        <v>42</v>
      </c>
      <c r="F23" s="107"/>
      <c r="G23" s="101"/>
      <c r="H23" t="b" s="86">
        <f>E23&gt;=60</f>
        <v>0</v>
      </c>
      <c r="I23" s="87"/>
      <c r="J23" t="b" s="86">
        <f>E23&gt;=120</f>
        <v>0</v>
      </c>
      <c r="K23" s="77"/>
      <c r="L23" s="77"/>
      <c r="M23" s="77"/>
    </row>
    <row r="24" ht="18" customHeight="1">
      <c r="A24" s="79">
        <v>22</v>
      </c>
      <c r="B24" s="80">
        <v>43846</v>
      </c>
      <c r="C24" t="s" s="81">
        <v>68</v>
      </c>
      <c r="D24" s="88">
        <v>2</v>
      </c>
      <c r="E24" s="82">
        <f>E23+D24</f>
        <v>44</v>
      </c>
      <c r="F24" s="107"/>
      <c r="G24" s="101"/>
      <c r="H24" t="b" s="86">
        <f>E24&gt;=60</f>
        <v>0</v>
      </c>
      <c r="I24" s="87"/>
      <c r="J24" t="b" s="86">
        <f>E24&gt;=120</f>
        <v>0</v>
      </c>
      <c r="K24" s="77"/>
      <c r="L24" s="77"/>
      <c r="M24" s="77"/>
    </row>
    <row r="25" ht="18" customHeight="1">
      <c r="A25" s="79">
        <v>24</v>
      </c>
      <c r="B25" s="80">
        <v>43851</v>
      </c>
      <c r="C25" t="s" s="81">
        <v>70</v>
      </c>
      <c r="D25" s="88">
        <v>3</v>
      </c>
      <c r="E25" s="82">
        <f>E24+D25</f>
        <v>47</v>
      </c>
      <c r="F25" s="107"/>
      <c r="G25" s="101"/>
      <c r="H25" t="b" s="86">
        <f>E25&gt;=60</f>
        <v>0</v>
      </c>
      <c r="I25" s="87"/>
      <c r="J25" t="b" s="86">
        <f>E25&gt;=120</f>
        <v>0</v>
      </c>
      <c r="K25" s="77"/>
      <c r="L25" s="77"/>
      <c r="M25" s="77"/>
    </row>
    <row r="26" ht="18" customHeight="1">
      <c r="A26" s="79">
        <v>25</v>
      </c>
      <c r="B26" s="80">
        <v>43853</v>
      </c>
      <c r="C26" t="s" s="81">
        <v>68</v>
      </c>
      <c r="D26" s="88">
        <v>2</v>
      </c>
      <c r="E26" s="82">
        <f>E25+D26</f>
        <v>49</v>
      </c>
      <c r="F26" s="107"/>
      <c r="G26" s="101"/>
      <c r="H26" t="b" s="86">
        <f>E26&gt;=60</f>
        <v>0</v>
      </c>
      <c r="I26" s="87"/>
      <c r="J26" t="b" s="86">
        <f>E26&gt;=120</f>
        <v>0</v>
      </c>
      <c r="K26" s="77"/>
      <c r="L26" s="77"/>
      <c r="M26" s="77"/>
    </row>
    <row r="27" ht="18" customHeight="1">
      <c r="A27" s="82">
        <v>26</v>
      </c>
      <c r="B27" s="80">
        <v>43858</v>
      </c>
      <c r="C27" t="s" s="81">
        <v>70</v>
      </c>
      <c r="D27" s="88">
        <v>3</v>
      </c>
      <c r="E27" s="82">
        <f>E26+D27</f>
        <v>52</v>
      </c>
      <c r="F27" s="107"/>
      <c r="G27" s="101"/>
      <c r="H27" t="b" s="86">
        <f>E27&gt;=60</f>
        <v>0</v>
      </c>
      <c r="I27" s="87"/>
      <c r="J27" t="b" s="86">
        <f>E27&gt;=120</f>
        <v>0</v>
      </c>
      <c r="K27" s="77"/>
      <c r="L27" s="77"/>
      <c r="M27" s="77"/>
    </row>
    <row r="28" ht="18" customHeight="1">
      <c r="A28" s="82">
        <v>27</v>
      </c>
      <c r="B28" s="80">
        <v>43860</v>
      </c>
      <c r="C28" t="s" s="81">
        <v>68</v>
      </c>
      <c r="D28" s="88">
        <v>2</v>
      </c>
      <c r="E28" s="82">
        <f>E27+D28</f>
        <v>54</v>
      </c>
      <c r="F28" s="107"/>
      <c r="G28" s="101"/>
      <c r="H28" t="b" s="86">
        <f>E28&gt;=60</f>
        <v>0</v>
      </c>
      <c r="I28" s="87"/>
      <c r="J28" t="b" s="86">
        <f>E28&gt;=120</f>
        <v>0</v>
      </c>
      <c r="K28" s="77"/>
      <c r="L28" s="77"/>
      <c r="M28" s="77"/>
    </row>
    <row r="29" ht="18" customHeight="1">
      <c r="A29" s="82">
        <v>28</v>
      </c>
      <c r="B29" s="80">
        <v>43865</v>
      </c>
      <c r="C29" t="s" s="81">
        <v>70</v>
      </c>
      <c r="D29" s="88">
        <v>3</v>
      </c>
      <c r="E29" s="82">
        <f>E28+D29</f>
        <v>57</v>
      </c>
      <c r="F29" s="107"/>
      <c r="G29" s="101"/>
      <c r="H29" t="b" s="86">
        <f>E29&gt;=60</f>
        <v>0</v>
      </c>
      <c r="I29" s="87"/>
      <c r="J29" t="b" s="86">
        <f>E29&gt;=120</f>
        <v>0</v>
      </c>
      <c r="K29" s="77"/>
      <c r="L29" s="77"/>
      <c r="M29" s="77"/>
    </row>
    <row r="30" ht="18" customHeight="1">
      <c r="A30" s="82">
        <v>29</v>
      </c>
      <c r="B30" s="80">
        <v>43867</v>
      </c>
      <c r="C30" t="s" s="81">
        <v>68</v>
      </c>
      <c r="D30" s="88">
        <v>2</v>
      </c>
      <c r="E30" s="82">
        <f>E29+D30</f>
        <v>59</v>
      </c>
      <c r="F30" s="107"/>
      <c r="G30" s="101"/>
      <c r="H30" t="b" s="86">
        <f>E30&gt;=60</f>
        <v>0</v>
      </c>
      <c r="I30" s="87"/>
      <c r="J30" t="b" s="86">
        <f>E30&gt;=120</f>
        <v>0</v>
      </c>
      <c r="K30" s="77"/>
      <c r="L30" s="77"/>
      <c r="M30" s="77"/>
    </row>
    <row r="31" ht="18" customHeight="1">
      <c r="A31" s="82">
        <v>30</v>
      </c>
      <c r="B31" s="89">
        <v>43886</v>
      </c>
      <c r="C31" t="s" s="90">
        <v>70</v>
      </c>
      <c r="D31" s="91">
        <v>3</v>
      </c>
      <c r="E31" s="92">
        <f>E30+D31</f>
        <v>62</v>
      </c>
      <c r="F31" s="107"/>
      <c r="G31" s="101"/>
      <c r="H31" t="b" s="86">
        <f>E31&gt;=60</f>
        <v>1</v>
      </c>
      <c r="I31" s="87"/>
      <c r="J31" t="b" s="86">
        <f>E31&gt;=120</f>
        <v>0</v>
      </c>
      <c r="K31" s="77"/>
      <c r="L31" s="77"/>
      <c r="M31" s="77"/>
    </row>
    <row r="32" ht="18" customHeight="1">
      <c r="A32" s="82">
        <v>31</v>
      </c>
      <c r="B32" s="80">
        <v>43888</v>
      </c>
      <c r="C32" t="s" s="81">
        <v>68</v>
      </c>
      <c r="D32" s="88">
        <v>2</v>
      </c>
      <c r="E32" s="82">
        <f>E31+D32</f>
        <v>64</v>
      </c>
      <c r="F32" s="107"/>
      <c r="G32" s="101"/>
      <c r="H32" t="b" s="86">
        <f>E32&gt;=60</f>
        <v>1</v>
      </c>
      <c r="I32" s="77"/>
      <c r="J32" t="b" s="86">
        <f>E32&gt;=120</f>
        <v>0</v>
      </c>
      <c r="K32" s="77"/>
      <c r="L32" s="77"/>
      <c r="M32" s="77"/>
    </row>
    <row r="33" ht="18" customHeight="1">
      <c r="A33" s="82">
        <v>33</v>
      </c>
      <c r="B33" s="80">
        <v>43893</v>
      </c>
      <c r="C33" t="s" s="81">
        <v>70</v>
      </c>
      <c r="D33" s="88">
        <v>3</v>
      </c>
      <c r="E33" s="82">
        <f>E32+D33</f>
        <v>67</v>
      </c>
      <c r="F33" s="107"/>
      <c r="G33" s="101"/>
      <c r="H33" t="b" s="86">
        <f>E33&gt;=60</f>
        <v>1</v>
      </c>
      <c r="I33" s="77"/>
      <c r="J33" t="b" s="86">
        <f>E33&gt;=120</f>
        <v>0</v>
      </c>
      <c r="K33" s="77"/>
      <c r="L33" s="77"/>
      <c r="M33" s="77"/>
    </row>
    <row r="34" ht="18" customHeight="1">
      <c r="A34" s="82">
        <v>34</v>
      </c>
      <c r="B34" s="80">
        <v>43895</v>
      </c>
      <c r="C34" t="s" s="81">
        <v>68</v>
      </c>
      <c r="D34" s="88">
        <v>2</v>
      </c>
      <c r="E34" s="82">
        <f>E33+D34</f>
        <v>69</v>
      </c>
      <c r="F34" s="107"/>
      <c r="G34" s="101"/>
      <c r="H34" t="b" s="86">
        <f>E34&gt;=60</f>
        <v>1</v>
      </c>
      <c r="I34" s="77"/>
      <c r="J34" t="b" s="86">
        <f>E34&gt;=120</f>
        <v>0</v>
      </c>
      <c r="K34" s="77"/>
      <c r="L34" s="77"/>
      <c r="M34" s="77"/>
    </row>
    <row r="35" ht="18" customHeight="1">
      <c r="A35" s="82">
        <v>35</v>
      </c>
      <c r="B35" s="80">
        <v>43900</v>
      </c>
      <c r="C35" t="s" s="81">
        <v>68</v>
      </c>
      <c r="D35" s="88">
        <v>3</v>
      </c>
      <c r="E35" s="82">
        <f>E34+D35</f>
        <v>72</v>
      </c>
      <c r="F35" s="107"/>
      <c r="G35" s="101"/>
      <c r="H35" t="b" s="86">
        <f>E35&gt;=60</f>
        <v>1</v>
      </c>
      <c r="I35" s="77"/>
      <c r="J35" t="b" s="86">
        <f>E35&gt;=120</f>
        <v>0</v>
      </c>
      <c r="K35" s="77"/>
      <c r="L35" s="77"/>
      <c r="M35" s="77"/>
    </row>
    <row r="36" ht="18" customHeight="1">
      <c r="A36" s="82">
        <v>36</v>
      </c>
      <c r="B36" s="80">
        <v>43902</v>
      </c>
      <c r="C36" t="s" s="81">
        <v>68</v>
      </c>
      <c r="D36" s="88">
        <v>2</v>
      </c>
      <c r="E36" s="82">
        <f>E35+D36</f>
        <v>74</v>
      </c>
      <c r="F36" s="107"/>
      <c r="G36" s="101"/>
      <c r="H36" t="b" s="86">
        <f>E36&gt;=60</f>
        <v>1</v>
      </c>
      <c r="I36" s="77"/>
      <c r="J36" t="b" s="86">
        <f>E36&gt;=120</f>
        <v>0</v>
      </c>
      <c r="K36" s="77"/>
      <c r="L36" s="77"/>
      <c r="M36" s="77"/>
    </row>
    <row r="37" ht="18" customHeight="1">
      <c r="A37" s="82">
        <v>37</v>
      </c>
      <c r="B37" s="108"/>
      <c r="C37" t="s" s="81">
        <v>68</v>
      </c>
      <c r="D37" s="79">
        <v>2</v>
      </c>
      <c r="E37" s="82">
        <f>E36+D37</f>
        <v>76</v>
      </c>
      <c r="F37" s="107"/>
      <c r="G37" s="101"/>
      <c r="H37" t="b" s="86">
        <f>E37&gt;=60</f>
        <v>1</v>
      </c>
      <c r="I37" s="77"/>
      <c r="J37" t="b" s="86">
        <f>E37&gt;=120</f>
        <v>0</v>
      </c>
      <c r="K37" s="77"/>
      <c r="L37" s="77"/>
      <c r="M37" s="77"/>
    </row>
    <row r="38" ht="18" customHeight="1">
      <c r="A38" s="82">
        <v>38</v>
      </c>
      <c r="B38" s="108"/>
      <c r="C38" t="s" s="81">
        <v>68</v>
      </c>
      <c r="D38" s="79">
        <v>2</v>
      </c>
      <c r="E38" s="82">
        <f>E37+D38</f>
        <v>78</v>
      </c>
      <c r="F38" s="107"/>
      <c r="G38" s="101"/>
      <c r="H38" t="b" s="86">
        <f>E38&gt;=60</f>
        <v>1</v>
      </c>
      <c r="I38" s="77"/>
      <c r="J38" t="b" s="86">
        <f>E38&gt;=120</f>
        <v>0</v>
      </c>
      <c r="K38" s="77"/>
      <c r="L38" s="77"/>
      <c r="M38" s="77"/>
    </row>
    <row r="39" ht="18" customHeight="1">
      <c r="A39" s="82">
        <v>39</v>
      </c>
      <c r="B39" s="108"/>
      <c r="C39" t="s" s="81">
        <v>68</v>
      </c>
      <c r="D39" s="79">
        <v>2</v>
      </c>
      <c r="E39" s="82">
        <f>E38+D39</f>
        <v>80</v>
      </c>
      <c r="F39" s="107"/>
      <c r="G39" s="101"/>
      <c r="H39" t="b" s="86">
        <f>E39&gt;=60</f>
        <v>1</v>
      </c>
      <c r="I39" s="77"/>
      <c r="J39" t="b" s="86">
        <f>E39&gt;=120</f>
        <v>0</v>
      </c>
      <c r="K39" s="77"/>
      <c r="L39" s="77"/>
      <c r="M39" s="77"/>
    </row>
    <row r="40" ht="18" customHeight="1">
      <c r="A40" s="82">
        <v>40</v>
      </c>
      <c r="B40" s="108"/>
      <c r="C40" t="s" s="81">
        <v>68</v>
      </c>
      <c r="D40" s="79">
        <v>2</v>
      </c>
      <c r="E40" s="82">
        <f>E39+D40</f>
        <v>82</v>
      </c>
      <c r="F40" s="107"/>
      <c r="G40" s="101"/>
      <c r="H40" t="b" s="86">
        <f>E40&gt;=60</f>
        <v>1</v>
      </c>
      <c r="I40" s="77"/>
      <c r="J40" t="b" s="86">
        <f>E40&gt;=120</f>
        <v>0</v>
      </c>
      <c r="K40" s="77"/>
      <c r="L40" s="77"/>
      <c r="M40" s="77"/>
    </row>
    <row r="41" ht="18" customHeight="1">
      <c r="A41" s="82">
        <v>41</v>
      </c>
      <c r="B41" s="108"/>
      <c r="C41" t="s" s="81">
        <v>68</v>
      </c>
      <c r="D41" s="79">
        <v>2</v>
      </c>
      <c r="E41" s="82">
        <f>E40+D41</f>
        <v>84</v>
      </c>
      <c r="F41" s="107"/>
      <c r="G41" s="101"/>
      <c r="H41" s="77"/>
      <c r="I41" s="77"/>
      <c r="J41" s="77"/>
      <c r="K41" s="77"/>
      <c r="L41" s="77"/>
      <c r="M41" s="77"/>
    </row>
    <row r="42" ht="18" customHeight="1">
      <c r="A42" s="82">
        <v>42</v>
      </c>
      <c r="B42" s="108"/>
      <c r="C42" t="s" s="81">
        <v>68</v>
      </c>
      <c r="D42" s="79">
        <v>2</v>
      </c>
      <c r="E42" s="82">
        <f>E41+D42</f>
        <v>86</v>
      </c>
      <c r="F42" s="107"/>
      <c r="G42" s="101"/>
      <c r="H42" t="b" s="86">
        <f>E42&gt;=60</f>
        <v>1</v>
      </c>
      <c r="I42" s="77"/>
      <c r="J42" t="b" s="86">
        <f>E42&gt;=120</f>
        <v>0</v>
      </c>
      <c r="K42" s="77"/>
      <c r="L42" s="77"/>
      <c r="M42" s="77"/>
    </row>
    <row r="43" ht="15" customHeight="1">
      <c r="A43" s="82">
        <v>43</v>
      </c>
      <c r="B43" s="108"/>
      <c r="C43" t="s" s="81">
        <v>68</v>
      </c>
      <c r="D43" s="79">
        <v>2</v>
      </c>
      <c r="E43" s="82">
        <f>E42+D43</f>
        <v>88</v>
      </c>
      <c r="F43" s="107"/>
      <c r="G43" s="101"/>
      <c r="H43" t="b" s="86">
        <f>E43&gt;=60</f>
        <v>1</v>
      </c>
      <c r="I43" s="77"/>
      <c r="J43" t="b" s="86">
        <f>E43&gt;=120</f>
        <v>0</v>
      </c>
      <c r="K43" s="77"/>
      <c r="L43" s="77"/>
      <c r="M43" s="77"/>
    </row>
    <row r="44" ht="15" customHeight="1">
      <c r="A44" s="82">
        <v>44</v>
      </c>
      <c r="B44" s="108"/>
      <c r="C44" t="s" s="81">
        <v>68</v>
      </c>
      <c r="D44" s="79">
        <v>2</v>
      </c>
      <c r="E44" s="82">
        <f>E43+D44</f>
        <v>90</v>
      </c>
      <c r="F44" s="107"/>
      <c r="G44" s="101"/>
      <c r="H44" t="b" s="86">
        <f>E44&gt;=60</f>
        <v>1</v>
      </c>
      <c r="I44" s="77"/>
      <c r="J44" t="b" s="86">
        <f>E44&gt;=120</f>
        <v>0</v>
      </c>
      <c r="K44" s="77"/>
      <c r="L44" s="77"/>
      <c r="M44" s="77"/>
    </row>
    <row r="45" ht="15" customHeight="1">
      <c r="A45" s="82">
        <v>45</v>
      </c>
      <c r="B45" s="108"/>
      <c r="C45" t="s" s="81">
        <v>68</v>
      </c>
      <c r="D45" s="79">
        <v>2</v>
      </c>
      <c r="E45" s="82">
        <f>E44+D45</f>
        <v>92</v>
      </c>
      <c r="F45" s="107"/>
      <c r="G45" s="101"/>
      <c r="H45" t="b" s="86">
        <f>E45&gt;=60</f>
        <v>1</v>
      </c>
      <c r="I45" s="77"/>
      <c r="J45" t="b" s="86">
        <f>E45&gt;=120</f>
        <v>0</v>
      </c>
      <c r="K45" s="77"/>
      <c r="L45" s="77"/>
      <c r="M45" s="77"/>
    </row>
    <row r="46" ht="15" customHeight="1">
      <c r="A46" s="82">
        <v>46</v>
      </c>
      <c r="B46" s="108"/>
      <c r="C46" t="s" s="81">
        <v>68</v>
      </c>
      <c r="D46" s="79">
        <v>2</v>
      </c>
      <c r="E46" s="82">
        <f>E45+D46</f>
        <v>94</v>
      </c>
      <c r="F46" s="107"/>
      <c r="G46" s="101"/>
      <c r="H46" t="b" s="86">
        <f>E46&gt;=60</f>
        <v>1</v>
      </c>
      <c r="I46" s="77"/>
      <c r="J46" t="b" s="86">
        <f>E46&gt;=120</f>
        <v>0</v>
      </c>
      <c r="K46" s="77"/>
      <c r="L46" s="77"/>
      <c r="M46" s="77"/>
    </row>
    <row r="47" ht="15" customHeight="1">
      <c r="A47" s="82">
        <v>47</v>
      </c>
      <c r="B47" s="108"/>
      <c r="C47" t="s" s="81">
        <v>68</v>
      </c>
      <c r="D47" s="79">
        <v>2</v>
      </c>
      <c r="E47" s="82">
        <f>E46+D47</f>
        <v>96</v>
      </c>
      <c r="F47" s="107"/>
      <c r="G47" s="101"/>
      <c r="H47" t="b" s="86">
        <f>E47&gt;=60</f>
        <v>1</v>
      </c>
      <c r="I47" s="77"/>
      <c r="J47" t="b" s="86">
        <f>E47&gt;=120</f>
        <v>0</v>
      </c>
      <c r="K47" s="77"/>
      <c r="L47" s="77"/>
      <c r="M47" s="77"/>
    </row>
    <row r="48" ht="15" customHeight="1">
      <c r="A48" s="82">
        <v>48</v>
      </c>
      <c r="B48" s="108"/>
      <c r="C48" t="s" s="81">
        <v>68</v>
      </c>
      <c r="D48" s="79">
        <v>2</v>
      </c>
      <c r="E48" s="82">
        <f>E47+D48</f>
        <v>98</v>
      </c>
      <c r="F48" s="107"/>
      <c r="G48" s="101"/>
      <c r="H48" t="b" s="86">
        <f>E48&gt;=60</f>
        <v>1</v>
      </c>
      <c r="I48" s="77"/>
      <c r="J48" t="b" s="86">
        <f>E48&gt;=120</f>
        <v>0</v>
      </c>
      <c r="K48" s="77"/>
      <c r="L48" s="77"/>
      <c r="M48" s="77"/>
    </row>
    <row r="49" ht="15" customHeight="1">
      <c r="A49" s="82">
        <v>49</v>
      </c>
      <c r="B49" s="108"/>
      <c r="C49" t="s" s="81">
        <v>68</v>
      </c>
      <c r="D49" s="79">
        <v>2</v>
      </c>
      <c r="E49" s="82">
        <f>E48+D49</f>
        <v>100</v>
      </c>
      <c r="F49" s="107"/>
      <c r="G49" s="101"/>
      <c r="H49" t="b" s="86">
        <f>E49&gt;=60</f>
        <v>1</v>
      </c>
      <c r="I49" s="77"/>
      <c r="J49" t="b" s="86">
        <f>E49&gt;=120</f>
        <v>0</v>
      </c>
      <c r="K49" s="77"/>
      <c r="L49" s="77"/>
      <c r="M49" s="77"/>
    </row>
    <row r="50" ht="15" customHeight="1">
      <c r="A50" s="82">
        <v>50</v>
      </c>
      <c r="B50" s="108"/>
      <c r="C50" t="s" s="81">
        <v>68</v>
      </c>
      <c r="D50" s="79">
        <v>2</v>
      </c>
      <c r="E50" s="82">
        <f>E49+D50</f>
        <v>102</v>
      </c>
      <c r="F50" s="107"/>
      <c r="G50" s="101"/>
      <c r="H50" t="b" s="86">
        <f>E50&gt;=60</f>
        <v>1</v>
      </c>
      <c r="I50" s="77"/>
      <c r="J50" t="b" s="86">
        <f>E50&gt;=120</f>
        <v>0</v>
      </c>
      <c r="K50" s="77"/>
      <c r="L50" s="77"/>
      <c r="M50" s="77"/>
    </row>
    <row r="51" ht="15" customHeight="1">
      <c r="A51" s="82">
        <v>51</v>
      </c>
      <c r="B51" s="108"/>
      <c r="C51" t="s" s="81">
        <v>68</v>
      </c>
      <c r="D51" s="79">
        <v>2</v>
      </c>
      <c r="E51" s="82">
        <f>E50+D51</f>
        <v>104</v>
      </c>
      <c r="F51" s="107"/>
      <c r="G51" s="101"/>
      <c r="H51" t="b" s="86">
        <f>E51&gt;=60</f>
        <v>1</v>
      </c>
      <c r="I51" s="77"/>
      <c r="J51" t="b" s="86">
        <f>E51&gt;=120</f>
        <v>0</v>
      </c>
      <c r="K51" s="77"/>
      <c r="L51" s="77"/>
      <c r="M51" s="77"/>
    </row>
    <row r="52" ht="15" customHeight="1">
      <c r="A52" s="82">
        <v>52</v>
      </c>
      <c r="B52" s="108"/>
      <c r="C52" t="s" s="81">
        <v>68</v>
      </c>
      <c r="D52" s="79">
        <v>2</v>
      </c>
      <c r="E52" s="82">
        <f>E51+D52</f>
        <v>106</v>
      </c>
      <c r="F52" s="107"/>
      <c r="G52" s="101"/>
      <c r="H52" t="b" s="86">
        <f>E52&gt;=60</f>
        <v>1</v>
      </c>
      <c r="I52" s="77"/>
      <c r="J52" t="b" s="86">
        <f>E52&gt;=120</f>
        <v>0</v>
      </c>
      <c r="K52" s="77"/>
      <c r="L52" s="77"/>
      <c r="M52" s="77"/>
    </row>
    <row r="53" ht="15" customHeight="1">
      <c r="A53" s="82">
        <v>53</v>
      </c>
      <c r="B53" s="108"/>
      <c r="C53" t="s" s="81">
        <v>68</v>
      </c>
      <c r="D53" s="79">
        <v>2</v>
      </c>
      <c r="E53" s="82">
        <f>E52+D53</f>
        <v>108</v>
      </c>
      <c r="F53" s="107"/>
      <c r="G53" s="101"/>
      <c r="H53" t="b" s="86">
        <f>E53&gt;=60</f>
        <v>1</v>
      </c>
      <c r="I53" s="77"/>
      <c r="J53" t="b" s="86">
        <f>E53&gt;=120</f>
        <v>0</v>
      </c>
      <c r="K53" s="77"/>
      <c r="L53" s="77"/>
      <c r="M53" s="77"/>
    </row>
    <row r="54" ht="15" customHeight="1">
      <c r="A54" s="82">
        <v>54</v>
      </c>
      <c r="B54" s="108"/>
      <c r="C54" t="s" s="81">
        <v>68</v>
      </c>
      <c r="D54" s="79">
        <v>2</v>
      </c>
      <c r="E54" s="82">
        <f>E53+D54</f>
        <v>110</v>
      </c>
      <c r="F54" s="107"/>
      <c r="G54" s="101"/>
      <c r="H54" t="b" s="86">
        <f>E54&gt;=60</f>
        <v>1</v>
      </c>
      <c r="I54" s="77"/>
      <c r="J54" t="b" s="86">
        <f>E54&gt;=120</f>
        <v>0</v>
      </c>
      <c r="K54" s="77"/>
      <c r="L54" s="77"/>
      <c r="M54" s="77"/>
    </row>
    <row r="55" ht="15" customHeight="1">
      <c r="A55" s="82">
        <v>55</v>
      </c>
      <c r="B55" s="108"/>
      <c r="C55" t="s" s="81">
        <v>68</v>
      </c>
      <c r="D55" s="79">
        <v>2</v>
      </c>
      <c r="E55" s="82">
        <f>E54+D55</f>
        <v>112</v>
      </c>
      <c r="F55" s="107"/>
      <c r="G55" s="101"/>
      <c r="H55" t="b" s="86">
        <f>E55&gt;=60</f>
        <v>1</v>
      </c>
      <c r="I55" s="77"/>
      <c r="J55" t="b" s="86">
        <f>E55&gt;=120</f>
        <v>0</v>
      </c>
      <c r="K55" s="77"/>
      <c r="L55" s="77"/>
      <c r="M55" s="77"/>
    </row>
    <row r="56" ht="15" customHeight="1">
      <c r="A56" s="82">
        <v>56</v>
      </c>
      <c r="B56" s="108"/>
      <c r="C56" t="s" s="81">
        <v>68</v>
      </c>
      <c r="D56" s="79">
        <v>2</v>
      </c>
      <c r="E56" s="82">
        <f>E55+D56</f>
        <v>114</v>
      </c>
      <c r="F56" s="107"/>
      <c r="G56" s="101"/>
      <c r="H56" t="b" s="86">
        <f>E56&gt;=60</f>
        <v>1</v>
      </c>
      <c r="I56" s="77"/>
      <c r="J56" t="b" s="86">
        <f>E56&gt;=120</f>
        <v>0</v>
      </c>
      <c r="K56" s="77"/>
      <c r="L56" s="77"/>
      <c r="M56" s="77"/>
    </row>
    <row r="57" ht="15" customHeight="1">
      <c r="A57" s="82">
        <v>57</v>
      </c>
      <c r="B57" s="108"/>
      <c r="C57" t="s" s="81">
        <v>68</v>
      </c>
      <c r="D57" s="79">
        <v>2</v>
      </c>
      <c r="E57" s="82">
        <f>E56+D57</f>
        <v>116</v>
      </c>
      <c r="F57" s="107"/>
      <c r="G57" s="101"/>
      <c r="H57" t="b" s="86">
        <f>E57&gt;=60</f>
        <v>1</v>
      </c>
      <c r="I57" s="77"/>
      <c r="J57" t="b" s="86">
        <f>E57&gt;=120</f>
        <v>0</v>
      </c>
      <c r="K57" s="77"/>
      <c r="L57" s="77"/>
      <c r="M57" s="77"/>
    </row>
    <row r="58" ht="15" customHeight="1">
      <c r="A58" s="82">
        <v>58</v>
      </c>
      <c r="B58" s="108"/>
      <c r="C58" t="s" s="81">
        <v>68</v>
      </c>
      <c r="D58" s="79">
        <v>2</v>
      </c>
      <c r="E58" s="82">
        <f>E57+D58</f>
        <v>118</v>
      </c>
      <c r="F58" s="107"/>
      <c r="G58" s="101"/>
      <c r="H58" t="b" s="86">
        <f>E58&gt;=60</f>
        <v>1</v>
      </c>
      <c r="I58" s="77"/>
      <c r="J58" t="b" s="86">
        <f>E58&gt;=120</f>
        <v>0</v>
      </c>
      <c r="K58" s="77"/>
      <c r="L58" s="77"/>
      <c r="M58" s="77"/>
    </row>
    <row r="59" ht="15" customHeight="1">
      <c r="A59" s="82">
        <v>59</v>
      </c>
      <c r="B59" s="108"/>
      <c r="C59" t="s" s="81">
        <v>68</v>
      </c>
      <c r="D59" s="79">
        <v>2</v>
      </c>
      <c r="E59" s="82">
        <f>E58+D59</f>
        <v>120</v>
      </c>
      <c r="F59" s="107"/>
      <c r="G59" s="101"/>
      <c r="H59" t="b" s="86">
        <f>E59&gt;=60</f>
        <v>1</v>
      </c>
      <c r="I59" s="77"/>
      <c r="J59" t="b" s="86">
        <f>E59&gt;=120</f>
        <v>1</v>
      </c>
      <c r="K59" s="77"/>
      <c r="L59" s="77"/>
      <c r="M59" s="77"/>
    </row>
    <row r="60" ht="15" customHeight="1">
      <c r="A60" s="82">
        <v>60</v>
      </c>
      <c r="B60" s="108"/>
      <c r="C60" t="s" s="81">
        <v>68</v>
      </c>
      <c r="D60" s="79">
        <v>2</v>
      </c>
      <c r="E60" s="82">
        <f>E59+D60</f>
        <v>122</v>
      </c>
      <c r="F60" s="107"/>
      <c r="G60" s="101"/>
      <c r="H60" t="b" s="86">
        <f>E60&gt;=60</f>
        <v>1</v>
      </c>
      <c r="I60" s="77"/>
      <c r="J60" t="b" s="86">
        <f>E60&gt;=120</f>
        <v>1</v>
      </c>
      <c r="K60" s="77"/>
      <c r="L60" s="77"/>
      <c r="M60" s="77"/>
    </row>
    <row r="61" ht="15" customHeight="1">
      <c r="A61" s="82">
        <v>61</v>
      </c>
      <c r="B61" s="108"/>
      <c r="C61" t="s" s="81">
        <v>68</v>
      </c>
      <c r="D61" s="79">
        <v>2</v>
      </c>
      <c r="E61" s="82">
        <f>E60+D61</f>
        <v>124</v>
      </c>
      <c r="F61" s="107"/>
      <c r="G61" s="101"/>
      <c r="H61" t="b" s="86">
        <f>E61&gt;=60</f>
        <v>1</v>
      </c>
      <c r="I61" s="77"/>
      <c r="J61" t="b" s="86">
        <f>E61&gt;=120</f>
        <v>1</v>
      </c>
      <c r="K61" s="77"/>
      <c r="L61" s="77"/>
      <c r="M61" s="77"/>
    </row>
    <row r="62" ht="15" customHeight="1">
      <c r="A62" s="82">
        <v>62</v>
      </c>
      <c r="B62" s="108"/>
      <c r="C62" t="s" s="81">
        <v>68</v>
      </c>
      <c r="D62" s="79">
        <v>2</v>
      </c>
      <c r="E62" s="82">
        <f>E61+D62</f>
        <v>126</v>
      </c>
      <c r="F62" s="107"/>
      <c r="G62" s="101"/>
      <c r="H62" t="b" s="86">
        <f>E62&gt;=60</f>
        <v>1</v>
      </c>
      <c r="I62" s="77"/>
      <c r="J62" t="b" s="86">
        <f>E62&gt;=120</f>
        <v>1</v>
      </c>
      <c r="K62" s="77"/>
      <c r="L62" s="77"/>
      <c r="M62" s="77"/>
    </row>
    <row r="63" ht="15" customHeight="1">
      <c r="A63" s="79">
        <v>63</v>
      </c>
      <c r="B63" s="108"/>
      <c r="C63" t="s" s="81">
        <v>68</v>
      </c>
      <c r="D63" s="79">
        <v>2</v>
      </c>
      <c r="E63" s="82">
        <f>E62+D63</f>
        <v>128</v>
      </c>
      <c r="F63" s="107"/>
      <c r="G63" s="101"/>
      <c r="H63" t="b" s="86">
        <f>E63&gt;=60</f>
        <v>1</v>
      </c>
      <c r="I63" s="77"/>
      <c r="J63" t="b" s="86">
        <f>E63&gt;=120</f>
        <v>1</v>
      </c>
      <c r="K63" s="77"/>
      <c r="L63" s="77"/>
      <c r="M63" s="77"/>
    </row>
    <row r="64" ht="15" customHeight="1">
      <c r="A64" s="79">
        <v>64</v>
      </c>
      <c r="B64" s="108"/>
      <c r="C64" t="s" s="81">
        <v>68</v>
      </c>
      <c r="D64" s="79">
        <v>2</v>
      </c>
      <c r="E64" s="82">
        <f>E63+D64</f>
        <v>130</v>
      </c>
      <c r="F64" s="107"/>
      <c r="G64" s="101"/>
      <c r="H64" t="b" s="86">
        <f>E64&gt;=60</f>
        <v>1</v>
      </c>
      <c r="I64" s="77"/>
      <c r="J64" t="b" s="86">
        <f>E64&gt;=120</f>
        <v>1</v>
      </c>
      <c r="K64" s="77"/>
      <c r="L64" s="77"/>
      <c r="M64" s="77"/>
    </row>
    <row r="65" ht="15" customHeight="1">
      <c r="A65" s="79">
        <v>65</v>
      </c>
      <c r="B65" s="108"/>
      <c r="C65" t="s" s="81">
        <v>68</v>
      </c>
      <c r="D65" s="79">
        <v>2</v>
      </c>
      <c r="E65" s="82">
        <f>E64+D65</f>
        <v>132</v>
      </c>
      <c r="F65" s="107"/>
      <c r="G65" s="101"/>
      <c r="H65" t="b" s="86">
        <f>E65&gt;=60</f>
        <v>1</v>
      </c>
      <c r="I65" s="77"/>
      <c r="J65" t="b" s="86">
        <f>E65&gt;=120</f>
        <v>1</v>
      </c>
      <c r="K65" s="77"/>
      <c r="L65" s="77"/>
      <c r="M65" s="77"/>
    </row>
    <row r="66" ht="15" customHeight="1">
      <c r="A66" s="79">
        <v>66</v>
      </c>
      <c r="B66" s="108"/>
      <c r="C66" t="s" s="81">
        <v>68</v>
      </c>
      <c r="D66" s="79">
        <v>2</v>
      </c>
      <c r="E66" s="82">
        <f>E65+D66</f>
        <v>134</v>
      </c>
      <c r="F66" s="107"/>
      <c r="G66" s="101"/>
      <c r="H66" t="b" s="86">
        <f>E66&gt;=60</f>
        <v>1</v>
      </c>
      <c r="I66" s="77"/>
      <c r="J66" t="b" s="86">
        <f>E66&gt;=120</f>
        <v>1</v>
      </c>
      <c r="K66" s="77"/>
      <c r="L66" s="77"/>
      <c r="M66" s="77"/>
    </row>
    <row r="67" ht="15" customHeight="1">
      <c r="A67" s="79">
        <v>67</v>
      </c>
      <c r="B67" s="108"/>
      <c r="C67" t="s" s="81">
        <v>68</v>
      </c>
      <c r="D67" s="79">
        <v>2</v>
      </c>
      <c r="E67" s="82">
        <f>E66+D67</f>
        <v>136</v>
      </c>
      <c r="F67" s="107"/>
      <c r="G67" s="101"/>
      <c r="H67" t="b" s="86">
        <f>E67&gt;=60</f>
        <v>1</v>
      </c>
      <c r="I67" s="77"/>
      <c r="J67" t="b" s="86">
        <f>E67&gt;=120</f>
        <v>1</v>
      </c>
      <c r="K67" s="77"/>
      <c r="L67" s="77"/>
      <c r="M67" s="77"/>
    </row>
    <row r="68" ht="15" customHeight="1">
      <c r="A68" s="79">
        <v>68</v>
      </c>
      <c r="B68" s="108"/>
      <c r="C68" t="s" s="81">
        <v>68</v>
      </c>
      <c r="D68" s="79">
        <v>2</v>
      </c>
      <c r="E68" s="82">
        <f>E67+D68</f>
        <v>138</v>
      </c>
      <c r="F68" s="107"/>
      <c r="G68" s="101"/>
      <c r="H68" t="b" s="86">
        <f>E68&gt;=60</f>
        <v>1</v>
      </c>
      <c r="I68" s="77"/>
      <c r="J68" t="b" s="86">
        <f>E68&gt;=120</f>
        <v>1</v>
      </c>
      <c r="K68" s="77"/>
      <c r="L68" s="77"/>
      <c r="M68" s="77"/>
    </row>
    <row r="69" ht="15" customHeight="1">
      <c r="A69" s="79">
        <v>69</v>
      </c>
      <c r="B69" s="108"/>
      <c r="C69" t="s" s="81">
        <v>68</v>
      </c>
      <c r="D69" s="79">
        <v>2</v>
      </c>
      <c r="E69" s="82">
        <f>E68+D69</f>
        <v>140</v>
      </c>
      <c r="F69" s="107"/>
      <c r="G69" s="101"/>
      <c r="H69" t="b" s="86">
        <f>E69&gt;=60</f>
        <v>1</v>
      </c>
      <c r="I69" s="77"/>
      <c r="J69" t="b" s="86">
        <f>E69&gt;=120</f>
        <v>1</v>
      </c>
      <c r="K69" s="77"/>
      <c r="L69" s="77"/>
      <c r="M69" s="77"/>
    </row>
    <row r="70" ht="15" customHeight="1">
      <c r="A70" s="79">
        <v>70</v>
      </c>
      <c r="B70" s="108"/>
      <c r="C70" t="s" s="81">
        <v>68</v>
      </c>
      <c r="D70" s="79">
        <v>2</v>
      </c>
      <c r="E70" s="82">
        <f>E69+D70</f>
        <v>142</v>
      </c>
      <c r="F70" s="107"/>
      <c r="G70" s="101"/>
      <c r="H70" t="b" s="86">
        <f>E70&gt;=60</f>
        <v>1</v>
      </c>
      <c r="I70" s="77"/>
      <c r="J70" t="b" s="86">
        <f>E70&gt;=120</f>
        <v>1</v>
      </c>
      <c r="K70" s="77"/>
      <c r="L70" s="77"/>
      <c r="M70" s="77"/>
    </row>
    <row r="71" ht="15" customHeight="1">
      <c r="A71" s="79">
        <v>71</v>
      </c>
      <c r="B71" s="108"/>
      <c r="C71" t="s" s="81">
        <v>68</v>
      </c>
      <c r="D71" s="79">
        <v>2</v>
      </c>
      <c r="E71" s="82">
        <f>E70+D71</f>
        <v>144</v>
      </c>
      <c r="F71" s="107"/>
      <c r="G71" s="101"/>
      <c r="H71" t="b" s="86">
        <f>E71&gt;=60</f>
        <v>1</v>
      </c>
      <c r="I71" s="77"/>
      <c r="J71" t="b" s="86">
        <f>E71&gt;=120</f>
        <v>1</v>
      </c>
      <c r="K71" s="77"/>
      <c r="L71" s="77"/>
      <c r="M71" s="77"/>
    </row>
    <row r="72" ht="15" customHeight="1">
      <c r="A72" s="79">
        <v>72</v>
      </c>
      <c r="B72" s="108"/>
      <c r="C72" t="s" s="81">
        <v>68</v>
      </c>
      <c r="D72" s="79">
        <v>2</v>
      </c>
      <c r="E72" s="82">
        <f>E71+D72</f>
        <v>146</v>
      </c>
      <c r="F72" s="107"/>
      <c r="G72" s="101"/>
      <c r="H72" t="b" s="86">
        <f>E72&gt;=60</f>
        <v>1</v>
      </c>
      <c r="I72" s="77"/>
      <c r="J72" t="b" s="86">
        <f>E72&gt;=120</f>
        <v>1</v>
      </c>
      <c r="K72" s="77"/>
      <c r="L72" s="77"/>
      <c r="M72" s="77"/>
    </row>
    <row r="73" ht="15" customHeight="1">
      <c r="A73" s="79">
        <v>73</v>
      </c>
      <c r="B73" s="108"/>
      <c r="C73" t="s" s="81">
        <v>68</v>
      </c>
      <c r="D73" s="79">
        <v>2</v>
      </c>
      <c r="E73" s="82">
        <f>E72+D73</f>
        <v>148</v>
      </c>
      <c r="F73" s="107"/>
      <c r="G73" s="101"/>
      <c r="H73" t="b" s="86">
        <f>E73&gt;=60</f>
        <v>1</v>
      </c>
      <c r="I73" s="77"/>
      <c r="J73" t="b" s="86">
        <f>E73&gt;=120</f>
        <v>1</v>
      </c>
      <c r="K73" s="77"/>
      <c r="L73" s="77"/>
      <c r="M73" s="77"/>
    </row>
    <row r="74" ht="15" customHeight="1">
      <c r="A74" s="79">
        <v>74</v>
      </c>
      <c r="B74" s="108"/>
      <c r="C74" t="s" s="81">
        <v>68</v>
      </c>
      <c r="D74" s="79">
        <v>2</v>
      </c>
      <c r="E74" s="82">
        <f>E73+D74</f>
        <v>150</v>
      </c>
      <c r="F74" s="107"/>
      <c r="G74" s="101"/>
      <c r="H74" t="b" s="86">
        <f>E74&gt;=60</f>
        <v>1</v>
      </c>
      <c r="I74" s="77"/>
      <c r="J74" t="b" s="86">
        <f>E74&gt;=120</f>
        <v>1</v>
      </c>
      <c r="K74" s="77"/>
      <c r="L74" s="77"/>
      <c r="M74" s="77"/>
    </row>
    <row r="75" ht="15" customHeight="1">
      <c r="A75" s="79">
        <v>75</v>
      </c>
      <c r="B75" s="108"/>
      <c r="C75" t="s" s="81">
        <v>68</v>
      </c>
      <c r="D75" s="79">
        <v>2</v>
      </c>
      <c r="E75" s="82">
        <f>E74+D75</f>
        <v>152</v>
      </c>
      <c r="F75" s="107"/>
      <c r="G75" s="101"/>
      <c r="H75" t="b" s="86">
        <f>E75&gt;=60</f>
        <v>1</v>
      </c>
      <c r="I75" s="77"/>
      <c r="J75" t="b" s="86">
        <f>E75&gt;=120</f>
        <v>1</v>
      </c>
      <c r="K75" s="77"/>
      <c r="L75" s="77"/>
      <c r="M75" s="77"/>
    </row>
    <row r="76" ht="15" customHeight="1">
      <c r="A76" s="79">
        <v>76</v>
      </c>
      <c r="B76" s="108"/>
      <c r="C76" t="s" s="81">
        <v>68</v>
      </c>
      <c r="D76" s="79">
        <v>2</v>
      </c>
      <c r="E76" s="82">
        <f>E75+D76</f>
        <v>154</v>
      </c>
      <c r="F76" s="107"/>
      <c r="G76" s="101"/>
      <c r="H76" t="b" s="86">
        <f>E76&gt;=60</f>
        <v>1</v>
      </c>
      <c r="I76" s="77"/>
      <c r="J76" t="b" s="86">
        <f>E76&gt;=120</f>
        <v>1</v>
      </c>
      <c r="K76" s="77"/>
      <c r="L76" s="77"/>
      <c r="M76" s="77"/>
    </row>
    <row r="77" ht="15" customHeight="1">
      <c r="A77" s="79">
        <v>77</v>
      </c>
      <c r="B77" s="108"/>
      <c r="C77" t="s" s="81">
        <v>68</v>
      </c>
      <c r="D77" s="79">
        <v>2</v>
      </c>
      <c r="E77" s="82">
        <f>E76+D77</f>
        <v>156</v>
      </c>
      <c r="F77" s="107"/>
      <c r="G77" s="101"/>
      <c r="H77" t="b" s="86">
        <f>E77&gt;=60</f>
        <v>1</v>
      </c>
      <c r="I77" s="77"/>
      <c r="J77" t="b" s="86">
        <f>E77&gt;=120</f>
        <v>1</v>
      </c>
      <c r="K77" s="77"/>
      <c r="L77" s="77"/>
      <c r="M77" s="77"/>
    </row>
    <row r="78" ht="15" customHeight="1">
      <c r="A78" s="82">
        <v>78</v>
      </c>
      <c r="B78" s="108"/>
      <c r="C78" t="s" s="81">
        <v>68</v>
      </c>
      <c r="D78" s="79">
        <v>2</v>
      </c>
      <c r="E78" s="82">
        <f>E77+D78</f>
        <v>158</v>
      </c>
      <c r="F78" s="107"/>
      <c r="G78" s="101"/>
      <c r="H78" t="b" s="86">
        <f>E78&gt;=60</f>
        <v>1</v>
      </c>
      <c r="I78" s="77"/>
      <c r="J78" t="b" s="86">
        <f>E78&gt;=120</f>
        <v>1</v>
      </c>
      <c r="K78" s="77"/>
      <c r="L78" s="77"/>
      <c r="M78" s="77"/>
    </row>
    <row r="79" ht="15" customHeight="1">
      <c r="A79" s="82">
        <v>79</v>
      </c>
      <c r="B79" s="108"/>
      <c r="C79" t="s" s="81">
        <v>68</v>
      </c>
      <c r="D79" s="79">
        <v>2</v>
      </c>
      <c r="E79" s="82">
        <f>E78+D79</f>
        <v>160</v>
      </c>
      <c r="F79" s="107"/>
      <c r="G79" s="101"/>
      <c r="H79" t="b" s="86">
        <f>E79&gt;=60</f>
        <v>1</v>
      </c>
      <c r="I79" s="77"/>
      <c r="J79" t="b" s="86">
        <f>E79&gt;=120</f>
        <v>1</v>
      </c>
      <c r="K79" s="77"/>
      <c r="L79" s="77"/>
      <c r="M79" s="77"/>
    </row>
    <row r="80" ht="15" customHeight="1">
      <c r="A80" s="82">
        <v>80</v>
      </c>
      <c r="B80" s="108"/>
      <c r="C80" t="s" s="81">
        <v>68</v>
      </c>
      <c r="D80" s="79">
        <v>2</v>
      </c>
      <c r="E80" s="82">
        <f>E79+D80</f>
        <v>162</v>
      </c>
      <c r="F80" s="107"/>
      <c r="G80" s="101"/>
      <c r="H80" t="b" s="86">
        <f>E80&gt;=60</f>
        <v>1</v>
      </c>
      <c r="I80" s="77"/>
      <c r="J80" t="b" s="86">
        <f>E80&gt;=120</f>
        <v>1</v>
      </c>
      <c r="K80" s="77"/>
      <c r="L80" s="77"/>
      <c r="M80" s="77"/>
    </row>
    <row r="81" ht="15" customHeight="1">
      <c r="A81" s="82">
        <v>81</v>
      </c>
      <c r="B81" s="108"/>
      <c r="C81" t="s" s="81">
        <v>68</v>
      </c>
      <c r="D81" s="79">
        <v>2</v>
      </c>
      <c r="E81" s="82">
        <f>E80+D81</f>
        <v>164</v>
      </c>
      <c r="F81" s="107"/>
      <c r="G81" s="101"/>
      <c r="H81" t="b" s="86">
        <f>E81&gt;=60</f>
        <v>1</v>
      </c>
      <c r="I81" s="77"/>
      <c r="J81" t="b" s="86">
        <f>E81&gt;=120</f>
        <v>1</v>
      </c>
      <c r="K81" s="77"/>
      <c r="L81" s="77"/>
      <c r="M81" s="77"/>
    </row>
    <row r="82" ht="15" customHeight="1">
      <c r="A82" s="82">
        <v>82</v>
      </c>
      <c r="B82" s="108"/>
      <c r="C82" t="s" s="81">
        <v>68</v>
      </c>
      <c r="D82" s="79">
        <v>2</v>
      </c>
      <c r="E82" s="82">
        <f>E81+D82</f>
        <v>166</v>
      </c>
      <c r="F82" s="107"/>
      <c r="G82" s="101"/>
      <c r="H82" t="b" s="86">
        <f>E82&gt;=60</f>
        <v>1</v>
      </c>
      <c r="I82" s="77"/>
      <c r="J82" t="b" s="86">
        <f>E82&gt;=120</f>
        <v>1</v>
      </c>
      <c r="K82" s="77"/>
      <c r="L82" s="77"/>
      <c r="M82" s="77"/>
    </row>
    <row r="83" ht="15" customHeight="1">
      <c r="A83" s="82">
        <v>83</v>
      </c>
      <c r="B83" s="108"/>
      <c r="C83" t="s" s="81">
        <v>68</v>
      </c>
      <c r="D83" s="79">
        <v>2</v>
      </c>
      <c r="E83" s="82">
        <f>E82+D83</f>
        <v>168</v>
      </c>
      <c r="F83" s="107"/>
      <c r="G83" s="101"/>
      <c r="H83" t="b" s="86">
        <f>E83&gt;=60</f>
        <v>1</v>
      </c>
      <c r="I83" s="77"/>
      <c r="J83" t="b" s="86">
        <f>E83&gt;=120</f>
        <v>1</v>
      </c>
      <c r="K83" s="77"/>
      <c r="L83" s="77"/>
      <c r="M83" s="77"/>
    </row>
    <row r="84" ht="15" customHeight="1">
      <c r="A84" s="82">
        <v>84</v>
      </c>
      <c r="B84" s="108"/>
      <c r="C84" t="s" s="81">
        <v>68</v>
      </c>
      <c r="D84" s="79">
        <v>2</v>
      </c>
      <c r="E84" s="82">
        <f>E83+D84</f>
        <v>170</v>
      </c>
      <c r="F84" s="107"/>
      <c r="G84" s="101"/>
      <c r="H84" t="b" s="86">
        <f>E84&gt;=60</f>
        <v>1</v>
      </c>
      <c r="I84" s="77"/>
      <c r="J84" t="b" s="86">
        <f>E84&gt;=120</f>
        <v>1</v>
      </c>
      <c r="K84" s="77"/>
      <c r="L84" s="77"/>
      <c r="M84" s="77"/>
    </row>
    <row r="85" ht="15" customHeight="1">
      <c r="A85" s="82">
        <v>85</v>
      </c>
      <c r="B85" s="108"/>
      <c r="C85" t="s" s="81">
        <v>68</v>
      </c>
      <c r="D85" s="79">
        <v>2</v>
      </c>
      <c r="E85" s="82">
        <f>E84+D85</f>
        <v>172</v>
      </c>
      <c r="F85" s="107"/>
      <c r="G85" s="101"/>
      <c r="H85" t="b" s="86">
        <f>E85&gt;=60</f>
        <v>1</v>
      </c>
      <c r="I85" s="77"/>
      <c r="J85" t="b" s="86">
        <f>E85&gt;=120</f>
        <v>1</v>
      </c>
      <c r="K85" s="77"/>
      <c r="L85" s="77"/>
      <c r="M85" s="77"/>
    </row>
    <row r="86" ht="15" customHeight="1">
      <c r="A86" s="82">
        <v>86</v>
      </c>
      <c r="B86" s="108"/>
      <c r="C86" t="s" s="81">
        <v>68</v>
      </c>
      <c r="D86" s="79">
        <v>2</v>
      </c>
      <c r="E86" s="82">
        <f>E85+D86</f>
        <v>174</v>
      </c>
      <c r="F86" s="107"/>
      <c r="G86" s="101"/>
      <c r="H86" t="b" s="86">
        <f>E86&gt;=60</f>
        <v>1</v>
      </c>
      <c r="I86" s="77"/>
      <c r="J86" t="b" s="86">
        <f>E86&gt;=120</f>
        <v>1</v>
      </c>
      <c r="K86" s="77"/>
      <c r="L86" s="77"/>
      <c r="M86" s="77"/>
    </row>
    <row r="87" ht="15" customHeight="1">
      <c r="A87" s="82">
        <v>87</v>
      </c>
      <c r="B87" s="108"/>
      <c r="C87" t="s" s="81">
        <v>68</v>
      </c>
      <c r="D87" s="79">
        <v>2</v>
      </c>
      <c r="E87" s="82">
        <f>E86+D87</f>
        <v>176</v>
      </c>
      <c r="F87" s="107"/>
      <c r="G87" s="101"/>
      <c r="H87" t="b" s="86">
        <f>E87&gt;=60</f>
        <v>1</v>
      </c>
      <c r="I87" s="77"/>
      <c r="J87" t="b" s="86">
        <f>E87&gt;=120</f>
        <v>1</v>
      </c>
      <c r="K87" s="77"/>
      <c r="L87" s="77"/>
      <c r="M87" s="77"/>
    </row>
    <row r="88" ht="15" customHeight="1">
      <c r="A88" s="82">
        <v>88</v>
      </c>
      <c r="B88" s="108"/>
      <c r="C88" t="s" s="81">
        <v>68</v>
      </c>
      <c r="D88" s="79">
        <v>2</v>
      </c>
      <c r="E88" s="82">
        <f>E87+D88</f>
        <v>178</v>
      </c>
      <c r="F88" s="107"/>
      <c r="G88" s="101"/>
      <c r="H88" t="b" s="86">
        <f>E88&gt;=60</f>
        <v>1</v>
      </c>
      <c r="I88" s="77"/>
      <c r="J88" t="b" s="86">
        <f>E88&gt;=120</f>
        <v>1</v>
      </c>
      <c r="K88" s="77"/>
      <c r="L88" s="77"/>
      <c r="M88" s="77"/>
    </row>
    <row r="89" ht="15" customHeight="1">
      <c r="A89" s="82">
        <v>89</v>
      </c>
      <c r="B89" s="108"/>
      <c r="C89" t="s" s="81">
        <v>68</v>
      </c>
      <c r="D89" s="79">
        <v>2</v>
      </c>
      <c r="E89" s="82">
        <f>E88+D89</f>
        <v>180</v>
      </c>
      <c r="F89" s="107"/>
      <c r="G89" s="101"/>
      <c r="H89" s="77"/>
      <c r="I89" s="77"/>
      <c r="J89" s="77"/>
      <c r="K89" s="77"/>
      <c r="L89" s="77"/>
      <c r="M89" s="77"/>
    </row>
    <row r="90" ht="15" customHeight="1">
      <c r="A90" s="82">
        <v>90</v>
      </c>
      <c r="B90" s="108"/>
      <c r="C90" t="s" s="81">
        <v>68</v>
      </c>
      <c r="D90" s="79">
        <v>2</v>
      </c>
      <c r="E90" s="82">
        <f>E89+D90</f>
        <v>182</v>
      </c>
      <c r="F90" s="107"/>
      <c r="G90" s="101"/>
      <c r="H90" s="77"/>
      <c r="I90" s="77"/>
      <c r="J90" s="77"/>
      <c r="K90" s="77"/>
      <c r="L90" s="77"/>
      <c r="M90" s="77"/>
    </row>
    <row r="91" ht="15" customHeight="1">
      <c r="A91" s="82">
        <v>91</v>
      </c>
      <c r="B91" s="108"/>
      <c r="C91" t="s" s="81">
        <v>68</v>
      </c>
      <c r="D91" s="79">
        <v>2</v>
      </c>
      <c r="E91" s="82">
        <f>E90+D91</f>
        <v>184</v>
      </c>
      <c r="F91" s="107"/>
      <c r="G91" s="101"/>
      <c r="H91" s="77"/>
      <c r="I91" s="77"/>
      <c r="J91" s="77"/>
      <c r="K91" s="77"/>
      <c r="L91" s="77"/>
      <c r="M91" s="77"/>
    </row>
    <row r="92" ht="15" customHeight="1">
      <c r="A92" s="82">
        <v>92</v>
      </c>
      <c r="B92" s="108"/>
      <c r="C92" t="s" s="81">
        <v>68</v>
      </c>
      <c r="D92" s="79">
        <v>2</v>
      </c>
      <c r="E92" s="82">
        <f>E91+D92</f>
        <v>186</v>
      </c>
      <c r="F92" s="107"/>
      <c r="G92" s="101"/>
      <c r="H92" s="77"/>
      <c r="I92" s="77"/>
      <c r="J92" s="77"/>
      <c r="K92" s="77"/>
      <c r="L92" s="77"/>
      <c r="M92" s="77"/>
    </row>
    <row r="93" ht="15" customHeight="1">
      <c r="A93" s="82">
        <v>93</v>
      </c>
      <c r="B93" s="108"/>
      <c r="C93" t="s" s="81">
        <v>68</v>
      </c>
      <c r="D93" s="79">
        <v>2</v>
      </c>
      <c r="E93" s="82">
        <f>E92+D93</f>
        <v>188</v>
      </c>
      <c r="F93" s="107"/>
      <c r="G93" s="101"/>
      <c r="H93" s="77"/>
      <c r="I93" s="77"/>
      <c r="J93" s="77"/>
      <c r="K93" s="77"/>
      <c r="L93" s="77"/>
      <c r="M93" s="77"/>
    </row>
    <row r="94" ht="15" customHeight="1">
      <c r="A94" s="82">
        <v>94</v>
      </c>
      <c r="B94" s="108"/>
      <c r="C94" t="s" s="81">
        <v>68</v>
      </c>
      <c r="D94" s="79">
        <v>2</v>
      </c>
      <c r="E94" s="82">
        <f>E93+D94</f>
        <v>190</v>
      </c>
      <c r="F94" s="107"/>
      <c r="G94" s="101"/>
      <c r="H94" s="77"/>
      <c r="I94" s="77"/>
      <c r="J94" s="77"/>
      <c r="K94" s="77"/>
      <c r="L94" s="77"/>
      <c r="M94" s="77"/>
    </row>
    <row r="95" ht="15" customHeight="1">
      <c r="A95" s="82">
        <v>95</v>
      </c>
      <c r="B95" s="108"/>
      <c r="C95" t="s" s="81">
        <v>68</v>
      </c>
      <c r="D95" s="79">
        <v>2</v>
      </c>
      <c r="E95" s="82">
        <f>E94+D95</f>
        <v>192</v>
      </c>
      <c r="F95" s="107"/>
      <c r="G95" s="101"/>
      <c r="H95" s="77"/>
      <c r="I95" s="77"/>
      <c r="J95" s="77"/>
      <c r="K95" s="77"/>
      <c r="L95" s="77"/>
      <c r="M95" s="77"/>
    </row>
    <row r="96" ht="15" customHeight="1">
      <c r="A96" s="82">
        <v>96</v>
      </c>
      <c r="B96" s="108"/>
      <c r="C96" t="s" s="81">
        <v>68</v>
      </c>
      <c r="D96" s="79">
        <v>2</v>
      </c>
      <c r="E96" s="82">
        <f>E95+D96</f>
        <v>194</v>
      </c>
      <c r="F96" s="107"/>
      <c r="G96" s="101"/>
      <c r="H96" s="77"/>
      <c r="I96" s="77"/>
      <c r="J96" s="77"/>
      <c r="K96" s="77"/>
      <c r="L96" s="77"/>
      <c r="M96" s="77"/>
    </row>
    <row r="97" ht="15" customHeight="1">
      <c r="A97" s="82">
        <v>97</v>
      </c>
      <c r="B97" s="108"/>
      <c r="C97" t="s" s="81">
        <v>68</v>
      </c>
      <c r="D97" s="79">
        <v>2</v>
      </c>
      <c r="E97" s="82">
        <f>E96+D97</f>
        <v>196</v>
      </c>
      <c r="F97" s="107"/>
      <c r="G97" s="101"/>
      <c r="H97" s="77"/>
      <c r="I97" s="77"/>
      <c r="J97" s="77"/>
      <c r="K97" s="77"/>
      <c r="L97" s="77"/>
      <c r="M97" s="77"/>
    </row>
    <row r="98" ht="15" customHeight="1">
      <c r="A98" s="82">
        <v>98</v>
      </c>
      <c r="B98" s="108"/>
      <c r="C98" t="s" s="81">
        <v>68</v>
      </c>
      <c r="D98" s="79">
        <v>2</v>
      </c>
      <c r="E98" s="82">
        <f>E97+D98</f>
        <v>198</v>
      </c>
      <c r="F98" s="107"/>
      <c r="G98" s="101"/>
      <c r="H98" s="77"/>
      <c r="I98" s="77"/>
      <c r="J98" s="77"/>
      <c r="K98" s="77"/>
      <c r="L98" s="77"/>
      <c r="M98" s="77"/>
    </row>
    <row r="99" ht="15" customHeight="1">
      <c r="A99" s="82">
        <v>99</v>
      </c>
      <c r="B99" s="108"/>
      <c r="C99" t="s" s="81">
        <v>68</v>
      </c>
      <c r="D99" s="79">
        <v>2</v>
      </c>
      <c r="E99" s="82">
        <f>E98+D99</f>
        <v>200</v>
      </c>
      <c r="F99" s="107"/>
      <c r="G99" s="101"/>
      <c r="H99" s="77"/>
      <c r="I99" s="77"/>
      <c r="J99" s="77"/>
      <c r="K99" s="77"/>
      <c r="L99" s="77"/>
      <c r="M99" s="77"/>
    </row>
    <row r="100" ht="15" customHeight="1">
      <c r="A100" s="82">
        <v>100</v>
      </c>
      <c r="B100" s="108"/>
      <c r="C100" t="s" s="81">
        <v>68</v>
      </c>
      <c r="D100" s="79">
        <v>2</v>
      </c>
      <c r="E100" s="82">
        <f>E99+D100</f>
        <v>202</v>
      </c>
      <c r="F100" s="107"/>
      <c r="G100" s="101"/>
      <c r="H100" s="77"/>
      <c r="I100" s="77"/>
      <c r="J100" s="77"/>
      <c r="K100" s="77"/>
      <c r="L100" s="77"/>
      <c r="M100" s="77"/>
    </row>
    <row r="101" ht="15" customHeight="1">
      <c r="A101" s="82">
        <v>101</v>
      </c>
      <c r="B101" s="108"/>
      <c r="C101" t="s" s="81">
        <v>68</v>
      </c>
      <c r="D101" s="79">
        <v>2</v>
      </c>
      <c r="E101" s="82">
        <f>E100+D101</f>
        <v>204</v>
      </c>
      <c r="F101" s="107"/>
      <c r="G101" s="101"/>
      <c r="H101" s="77"/>
      <c r="I101" s="77"/>
      <c r="J101" s="77"/>
      <c r="K101" s="77"/>
      <c r="L101" s="77"/>
      <c r="M101" s="77"/>
    </row>
    <row r="102" ht="15" customHeight="1">
      <c r="A102" s="82">
        <v>102</v>
      </c>
      <c r="B102" s="108"/>
      <c r="C102" t="s" s="81">
        <v>68</v>
      </c>
      <c r="D102" s="79">
        <v>2</v>
      </c>
      <c r="E102" s="82">
        <f>E101+D102</f>
        <v>206</v>
      </c>
      <c r="F102" s="107"/>
      <c r="G102" s="101"/>
      <c r="H102" s="77"/>
      <c r="I102" s="77"/>
      <c r="J102" s="77"/>
      <c r="K102" s="77"/>
      <c r="L102" s="77"/>
      <c r="M102" s="77"/>
    </row>
    <row r="103" ht="15" customHeight="1">
      <c r="A103" s="82">
        <v>103</v>
      </c>
      <c r="B103" s="108"/>
      <c r="C103" t="s" s="81">
        <v>68</v>
      </c>
      <c r="D103" s="79">
        <v>2</v>
      </c>
      <c r="E103" s="82">
        <f>E102+D103</f>
        <v>208</v>
      </c>
      <c r="F103" s="107"/>
      <c r="G103" s="101"/>
      <c r="H103" s="77"/>
      <c r="I103" s="77"/>
      <c r="J103" s="77"/>
      <c r="K103" s="77"/>
      <c r="L103" s="77"/>
      <c r="M103" s="77"/>
    </row>
    <row r="104" ht="15" customHeight="1">
      <c r="A104" s="82">
        <v>104</v>
      </c>
      <c r="B104" s="108"/>
      <c r="C104" t="s" s="81">
        <v>68</v>
      </c>
      <c r="D104" s="79">
        <v>2</v>
      </c>
      <c r="E104" s="82">
        <f>E103+D104</f>
        <v>210</v>
      </c>
      <c r="F104" s="107"/>
      <c r="G104" s="101"/>
      <c r="H104" s="77"/>
      <c r="I104" s="77"/>
      <c r="J104" s="77"/>
      <c r="K104" s="77"/>
      <c r="L104" s="77"/>
      <c r="M104" s="77"/>
    </row>
    <row r="105" ht="15" customHeight="1">
      <c r="A105" s="82">
        <v>105</v>
      </c>
      <c r="B105" s="108"/>
      <c r="C105" t="s" s="81">
        <v>68</v>
      </c>
      <c r="D105" s="79">
        <v>2</v>
      </c>
      <c r="E105" s="82">
        <f>E104+D105</f>
        <v>212</v>
      </c>
      <c r="F105" s="107"/>
      <c r="G105" s="101"/>
      <c r="H105" s="77"/>
      <c r="I105" s="77"/>
      <c r="J105" s="77"/>
      <c r="K105" s="77"/>
      <c r="L105" s="77"/>
      <c r="M105" s="77"/>
    </row>
    <row r="106" ht="15" customHeight="1">
      <c r="A106" s="82">
        <v>106</v>
      </c>
      <c r="B106" s="108"/>
      <c r="C106" t="s" s="81">
        <v>68</v>
      </c>
      <c r="D106" s="79">
        <v>2</v>
      </c>
      <c r="E106" s="82">
        <f>E105+D106</f>
        <v>214</v>
      </c>
      <c r="F106" s="107"/>
      <c r="G106" s="101"/>
      <c r="H106" s="77"/>
      <c r="I106" s="77"/>
      <c r="J106" s="77"/>
      <c r="K106" s="77"/>
      <c r="L106" s="77"/>
      <c r="M106" s="77"/>
    </row>
    <row r="107" ht="15" customHeight="1">
      <c r="A107" s="82">
        <v>107</v>
      </c>
      <c r="B107" s="108"/>
      <c r="C107" t="s" s="81">
        <v>68</v>
      </c>
      <c r="D107" s="79">
        <v>2</v>
      </c>
      <c r="E107" s="82">
        <f>E106+D107</f>
        <v>216</v>
      </c>
      <c r="F107" s="107"/>
      <c r="G107" s="101"/>
      <c r="H107" s="77"/>
      <c r="I107" s="77"/>
      <c r="J107" s="77"/>
      <c r="K107" s="77"/>
      <c r="L107" s="77"/>
      <c r="M107" s="77"/>
    </row>
    <row r="108" ht="15" customHeight="1">
      <c r="A108" s="82">
        <v>108</v>
      </c>
      <c r="B108" s="108"/>
      <c r="C108" t="s" s="81">
        <v>68</v>
      </c>
      <c r="D108" s="79">
        <v>2</v>
      </c>
      <c r="E108" s="82">
        <f>E107+D108</f>
        <v>218</v>
      </c>
      <c r="F108" s="107"/>
      <c r="G108" s="101"/>
      <c r="H108" s="77"/>
      <c r="I108" s="77"/>
      <c r="J108" s="77"/>
      <c r="K108" s="77"/>
      <c r="L108" s="77"/>
      <c r="M108" s="77"/>
    </row>
    <row r="109" ht="15" customHeight="1">
      <c r="A109" s="82">
        <v>109</v>
      </c>
      <c r="B109" s="108"/>
      <c r="C109" t="s" s="81">
        <v>68</v>
      </c>
      <c r="D109" s="79">
        <v>2</v>
      </c>
      <c r="E109" s="82">
        <f>E108+D109</f>
        <v>220</v>
      </c>
      <c r="F109" s="107"/>
      <c r="G109" s="101"/>
      <c r="H109" s="77"/>
      <c r="I109" s="77"/>
      <c r="J109" s="77"/>
      <c r="K109" s="77"/>
      <c r="L109" s="77"/>
      <c r="M109" s="77"/>
    </row>
    <row r="110" ht="15" customHeight="1">
      <c r="A110" s="82">
        <v>110</v>
      </c>
      <c r="B110" s="108"/>
      <c r="C110" t="s" s="81">
        <v>68</v>
      </c>
      <c r="D110" s="79">
        <v>2</v>
      </c>
      <c r="E110" s="82">
        <f>E109+D110</f>
        <v>222</v>
      </c>
      <c r="F110" s="107"/>
      <c r="G110" s="101"/>
      <c r="H110" s="77"/>
      <c r="I110" s="77"/>
      <c r="J110" s="77"/>
      <c r="K110" s="77"/>
      <c r="L110" s="77"/>
      <c r="M110" s="77"/>
    </row>
    <row r="111" ht="15" customHeight="1">
      <c r="A111" s="82">
        <v>111</v>
      </c>
      <c r="B111" s="108"/>
      <c r="C111" t="s" s="81">
        <v>68</v>
      </c>
      <c r="D111" s="79">
        <v>2</v>
      </c>
      <c r="E111" s="82">
        <f>E110+D111</f>
        <v>224</v>
      </c>
      <c r="F111" s="107"/>
      <c r="G111" s="101"/>
      <c r="H111" s="77"/>
      <c r="I111" s="77"/>
      <c r="J111" s="77"/>
      <c r="K111" s="77"/>
      <c r="L111" s="77"/>
      <c r="M111" s="77"/>
    </row>
    <row r="112" ht="15" customHeight="1">
      <c r="A112" s="82">
        <v>112</v>
      </c>
      <c r="B112" s="108"/>
      <c r="C112" t="s" s="81">
        <v>68</v>
      </c>
      <c r="D112" s="79">
        <v>2</v>
      </c>
      <c r="E112" s="82">
        <f>E111+D112</f>
        <v>226</v>
      </c>
      <c r="F112" s="107"/>
      <c r="G112" s="101"/>
      <c r="H112" s="77"/>
      <c r="I112" s="77"/>
      <c r="J112" s="77"/>
      <c r="K112" s="77"/>
      <c r="L112" s="77"/>
      <c r="M112" s="77"/>
    </row>
    <row r="113" ht="15" customHeight="1">
      <c r="A113" s="82">
        <v>113</v>
      </c>
      <c r="B113" s="108"/>
      <c r="C113" t="s" s="81">
        <v>68</v>
      </c>
      <c r="D113" s="79">
        <v>2</v>
      </c>
      <c r="E113" s="82">
        <f>E112+D113</f>
        <v>228</v>
      </c>
      <c r="F113" s="107"/>
      <c r="G113" s="101"/>
      <c r="H113" s="77"/>
      <c r="I113" s="77"/>
      <c r="J113" s="77"/>
      <c r="K113" s="77"/>
      <c r="L113" s="77"/>
      <c r="M113" s="77"/>
    </row>
    <row r="114" ht="15" customHeight="1">
      <c r="A114" s="82">
        <v>114</v>
      </c>
      <c r="B114" s="108"/>
      <c r="C114" t="s" s="81">
        <v>68</v>
      </c>
      <c r="D114" s="79">
        <v>2</v>
      </c>
      <c r="E114" s="82">
        <f>E113+D114</f>
        <v>230</v>
      </c>
      <c r="F114" s="107"/>
      <c r="G114" s="101"/>
      <c r="H114" s="77"/>
      <c r="I114" s="77"/>
      <c r="J114" s="77"/>
      <c r="K114" s="77"/>
      <c r="L114" s="77"/>
      <c r="M114" s="77"/>
    </row>
    <row r="115" ht="15" customHeight="1">
      <c r="A115" s="82">
        <v>115</v>
      </c>
      <c r="B115" s="108"/>
      <c r="C115" t="s" s="81">
        <v>68</v>
      </c>
      <c r="D115" s="79">
        <v>2</v>
      </c>
      <c r="E115" s="82">
        <f>E114+D115</f>
        <v>232</v>
      </c>
      <c r="F115" s="107"/>
      <c r="G115" s="101"/>
      <c r="H115" s="77"/>
      <c r="I115" s="77"/>
      <c r="J115" s="77"/>
      <c r="K115" s="77"/>
      <c r="L115" s="77"/>
      <c r="M115" s="77"/>
    </row>
    <row r="116" ht="15" customHeight="1">
      <c r="A116" s="82">
        <v>116</v>
      </c>
      <c r="B116" s="108"/>
      <c r="C116" t="s" s="81">
        <v>68</v>
      </c>
      <c r="D116" s="79">
        <v>2</v>
      </c>
      <c r="E116" s="82">
        <f>E115+D116</f>
        <v>234</v>
      </c>
      <c r="F116" s="107"/>
      <c r="G116" s="101"/>
      <c r="H116" s="77"/>
      <c r="I116" s="77"/>
      <c r="J116" s="77"/>
      <c r="K116" s="77"/>
      <c r="L116" s="77"/>
      <c r="M116" s="77"/>
    </row>
    <row r="117" ht="15" customHeight="1">
      <c r="A117" s="82">
        <v>117</v>
      </c>
      <c r="B117" s="108"/>
      <c r="C117" t="s" s="81">
        <v>68</v>
      </c>
      <c r="D117" s="79">
        <v>2</v>
      </c>
      <c r="E117" s="82">
        <f>E116+D117</f>
        <v>236</v>
      </c>
      <c r="F117" s="107"/>
      <c r="G117" s="101"/>
      <c r="H117" s="77"/>
      <c r="I117" s="77"/>
      <c r="J117" s="77"/>
      <c r="K117" s="77"/>
      <c r="L117" s="77"/>
      <c r="M117" s="77"/>
    </row>
    <row r="118" ht="15" customHeight="1">
      <c r="A118" s="82">
        <v>118</v>
      </c>
      <c r="B118" s="108"/>
      <c r="C118" t="s" s="81">
        <v>68</v>
      </c>
      <c r="D118" s="79">
        <v>2</v>
      </c>
      <c r="E118" s="82">
        <f>E117+D118</f>
        <v>238</v>
      </c>
      <c r="F118" s="107"/>
      <c r="G118" s="101"/>
      <c r="H118" s="77"/>
      <c r="I118" s="77"/>
      <c r="J118" s="77"/>
      <c r="K118" s="77"/>
      <c r="L118" s="77"/>
      <c r="M118" s="77"/>
    </row>
    <row r="119" ht="15" customHeight="1">
      <c r="A119" s="82">
        <v>119</v>
      </c>
      <c r="B119" s="108"/>
      <c r="C119" t="s" s="81">
        <v>68</v>
      </c>
      <c r="D119" s="79">
        <v>2</v>
      </c>
      <c r="E119" s="82">
        <f>E118+D119</f>
        <v>240</v>
      </c>
      <c r="F119" s="107"/>
      <c r="G119" s="101"/>
      <c r="H119" s="77"/>
      <c r="I119" s="77"/>
      <c r="J119" s="77"/>
      <c r="K119" s="77"/>
      <c r="L119" s="77"/>
      <c r="M119" s="77"/>
    </row>
    <row r="120" ht="15" customHeight="1">
      <c r="A120" s="95"/>
      <c r="B120" s="109"/>
      <c r="C120" s="97"/>
      <c r="D120" s="97"/>
      <c r="E120" s="95"/>
      <c r="F120" s="101"/>
      <c r="G120" s="101"/>
      <c r="H120" s="77"/>
      <c r="I120" s="77"/>
      <c r="J120" s="77"/>
      <c r="K120" s="77"/>
      <c r="L120" s="77"/>
      <c r="M120" s="77"/>
    </row>
    <row r="121" ht="15" customHeight="1">
      <c r="A121" s="99"/>
      <c r="B121" s="110"/>
      <c r="C121" s="101"/>
      <c r="D121" s="101"/>
      <c r="E121" s="99"/>
      <c r="F121" s="101"/>
      <c r="G121" s="101"/>
      <c r="H121" s="77"/>
      <c r="I121" s="77"/>
      <c r="J121" s="77"/>
      <c r="K121" s="77"/>
      <c r="L121" s="77"/>
      <c r="M121" s="77"/>
    </row>
    <row r="122" ht="15" customHeight="1">
      <c r="A122" s="99"/>
      <c r="B122" s="110"/>
      <c r="C122" s="101"/>
      <c r="D122" s="101"/>
      <c r="E122" s="99"/>
      <c r="F122" s="101"/>
      <c r="G122" s="101"/>
      <c r="H122" s="77"/>
      <c r="I122" s="77"/>
      <c r="J122" s="77"/>
      <c r="K122" s="77"/>
      <c r="L122" s="77"/>
      <c r="M122" s="77"/>
    </row>
  </sheetData>
  <mergeCells count="3">
    <mergeCell ref="A1:G1"/>
    <mergeCell ref="F3:F122"/>
    <mergeCell ref="G3:G122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M123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11" customWidth="1"/>
    <col min="2" max="2" width="34.5" style="111" customWidth="1"/>
    <col min="3" max="3" width="19" style="111" customWidth="1"/>
    <col min="4" max="4" width="13.5" style="111" customWidth="1"/>
    <col min="5" max="5" width="7.67188" style="111" customWidth="1"/>
    <col min="6" max="6" width="17.5" style="111" customWidth="1"/>
    <col min="7" max="7" width="20.1719" style="111" customWidth="1"/>
    <col min="8" max="11" hidden="1" width="9" style="111" customWidth="1"/>
    <col min="12" max="13" width="9" style="111" customWidth="1"/>
    <col min="14" max="16384" width="9" style="111" customWidth="1"/>
  </cols>
  <sheetData>
    <row r="1" ht="84.4" customHeight="1">
      <c r="A1" t="s" s="74">
        <v>72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43761</v>
      </c>
      <c r="C3" t="s" s="81">
        <v>68</v>
      </c>
      <c r="D3" s="88">
        <v>2</v>
      </c>
      <c r="E3" s="82">
        <v>2</v>
      </c>
      <c r="F3" t="s" s="105">
        <v>60</v>
      </c>
      <c r="G3" t="s" s="106">
        <v>73</v>
      </c>
      <c r="H3" t="b" s="86">
        <f>E3&gt;=60</f>
        <v>0</v>
      </c>
      <c r="I3" s="85">
        <f>INDEX(B1:B123,MATCH(TRUE,H1:H123,0))</f>
        <v>43866</v>
      </c>
      <c r="J3" t="b" s="86">
        <f>E3&gt;=120</f>
        <v>0</v>
      </c>
      <c r="K3" s="85">
        <f>INDEX(B1:B123,MATCH(TRUE,J1:J123,0))</f>
      </c>
      <c r="L3" s="77"/>
      <c r="M3" s="77"/>
    </row>
    <row r="4" ht="18" customHeight="1">
      <c r="A4" s="79">
        <v>2</v>
      </c>
      <c r="B4" s="80">
        <v>43766</v>
      </c>
      <c r="C4" t="s" s="81">
        <v>68</v>
      </c>
      <c r="D4" s="88">
        <v>2</v>
      </c>
      <c r="E4" s="82">
        <f>D4+E3</f>
        <v>4</v>
      </c>
      <c r="F4" s="107"/>
      <c r="G4" s="101"/>
      <c r="H4" t="b" s="86">
        <f>E4&gt;=60</f>
        <v>0</v>
      </c>
      <c r="I4" s="77"/>
      <c r="J4" t="b" s="86">
        <f>E4&gt;=120</f>
        <v>0</v>
      </c>
      <c r="K4" s="77"/>
      <c r="L4" s="77"/>
      <c r="M4" s="77"/>
    </row>
    <row r="5" ht="18" customHeight="1">
      <c r="A5" s="79">
        <v>3</v>
      </c>
      <c r="B5" s="80">
        <v>43768</v>
      </c>
      <c r="C5" t="s" s="81">
        <v>68</v>
      </c>
      <c r="D5" s="88">
        <v>2</v>
      </c>
      <c r="E5" s="82">
        <f>E4+D5</f>
        <v>6</v>
      </c>
      <c r="F5" s="107"/>
      <c r="G5" s="101"/>
      <c r="H5" t="b" s="86">
        <f>E5&gt;=60</f>
        <v>0</v>
      </c>
      <c r="I5" s="87"/>
      <c r="J5" t="b" s="86">
        <f>E5&gt;=120</f>
        <v>0</v>
      </c>
      <c r="K5" s="77"/>
      <c r="L5" s="77"/>
      <c r="M5" s="77"/>
    </row>
    <row r="6" ht="18" customHeight="1">
      <c r="A6" s="79">
        <v>4</v>
      </c>
      <c r="B6" s="80">
        <v>43773</v>
      </c>
      <c r="C6" t="s" s="81">
        <v>68</v>
      </c>
      <c r="D6" s="88">
        <v>2</v>
      </c>
      <c r="E6" s="82">
        <f>E5+D6</f>
        <v>8</v>
      </c>
      <c r="F6" s="107"/>
      <c r="G6" s="101"/>
      <c r="H6" t="b" s="86">
        <f>E6&gt;=60</f>
        <v>0</v>
      </c>
      <c r="I6" s="87"/>
      <c r="J6" t="b" s="86">
        <f>E6&gt;=120</f>
        <v>0</v>
      </c>
      <c r="K6" s="77"/>
      <c r="L6" s="77"/>
      <c r="M6" s="77"/>
    </row>
    <row r="7" ht="18" customHeight="1">
      <c r="A7" s="79">
        <v>5</v>
      </c>
      <c r="B7" s="80">
        <v>43775</v>
      </c>
      <c r="C7" t="s" s="81">
        <v>68</v>
      </c>
      <c r="D7" s="88">
        <v>2</v>
      </c>
      <c r="E7" s="82">
        <f>E6+D7</f>
        <v>10</v>
      </c>
      <c r="F7" s="107"/>
      <c r="G7" s="101"/>
      <c r="H7" t="b" s="86">
        <f>E7&gt;=60</f>
        <v>0</v>
      </c>
      <c r="I7" s="87"/>
      <c r="J7" t="b" s="86">
        <f>E7&gt;=120</f>
        <v>0</v>
      </c>
      <c r="K7" s="77"/>
      <c r="L7" s="77"/>
      <c r="M7" s="77"/>
    </row>
    <row r="8" ht="18" customHeight="1">
      <c r="A8" s="79">
        <v>6</v>
      </c>
      <c r="B8" s="80">
        <v>43782</v>
      </c>
      <c r="C8" t="s" s="81">
        <v>68</v>
      </c>
      <c r="D8" s="88">
        <v>2</v>
      </c>
      <c r="E8" s="82">
        <f>E7+D8</f>
        <v>12</v>
      </c>
      <c r="F8" s="107"/>
      <c r="G8" s="101"/>
      <c r="H8" t="b" s="86">
        <f>E8&gt;=60</f>
        <v>0</v>
      </c>
      <c r="I8" s="87"/>
      <c r="J8" t="b" s="86">
        <f>E8&gt;=120</f>
        <v>0</v>
      </c>
      <c r="K8" s="77"/>
      <c r="L8" s="77"/>
      <c r="M8" s="77"/>
    </row>
    <row r="9" ht="18" customHeight="1">
      <c r="A9" s="79">
        <v>7</v>
      </c>
      <c r="B9" s="80">
        <v>43787</v>
      </c>
      <c r="C9" t="s" s="81">
        <v>68</v>
      </c>
      <c r="D9" s="88">
        <v>2</v>
      </c>
      <c r="E9" s="82">
        <f>E8+D9</f>
        <v>14</v>
      </c>
      <c r="F9" s="107"/>
      <c r="G9" s="101"/>
      <c r="H9" t="b" s="86">
        <f>E9&gt;=60</f>
        <v>0</v>
      </c>
      <c r="I9" s="87"/>
      <c r="J9" t="b" s="86">
        <f>E9&gt;=120</f>
        <v>0</v>
      </c>
      <c r="K9" s="77"/>
      <c r="L9" s="77"/>
      <c r="M9" s="77"/>
    </row>
    <row r="10" ht="18" customHeight="1">
      <c r="A10" s="79">
        <v>8</v>
      </c>
      <c r="B10" s="80">
        <v>43789</v>
      </c>
      <c r="C10" t="s" s="81">
        <v>68</v>
      </c>
      <c r="D10" s="88">
        <v>2</v>
      </c>
      <c r="E10" s="82">
        <f>E9+D10</f>
        <v>16</v>
      </c>
      <c r="F10" s="107"/>
      <c r="G10" s="101"/>
      <c r="H10" t="b" s="86">
        <f>E10&gt;=60</f>
        <v>0</v>
      </c>
      <c r="I10" s="87"/>
      <c r="J10" t="b" s="86">
        <f>E10&gt;=120</f>
        <v>0</v>
      </c>
      <c r="K10" s="77"/>
      <c r="L10" s="77"/>
      <c r="M10" s="77"/>
    </row>
    <row r="11" ht="18" customHeight="1">
      <c r="A11" s="79">
        <v>9</v>
      </c>
      <c r="B11" s="80">
        <v>43794</v>
      </c>
      <c r="C11" t="s" s="81">
        <v>68</v>
      </c>
      <c r="D11" s="88">
        <v>2</v>
      </c>
      <c r="E11" s="82">
        <f>E10+D11</f>
        <v>18</v>
      </c>
      <c r="F11" s="107"/>
      <c r="G11" s="101"/>
      <c r="H11" t="b" s="86">
        <f>E11&gt;=60</f>
        <v>0</v>
      </c>
      <c r="I11" s="87"/>
      <c r="J11" t="b" s="86">
        <f>E11&gt;=120</f>
        <v>0</v>
      </c>
      <c r="K11" s="77"/>
      <c r="L11" s="77"/>
      <c r="M11" s="77"/>
    </row>
    <row r="12" ht="18" customHeight="1">
      <c r="A12" s="79">
        <v>10</v>
      </c>
      <c r="B12" s="80">
        <v>43796</v>
      </c>
      <c r="C12" t="s" s="81">
        <v>68</v>
      </c>
      <c r="D12" s="88">
        <v>2</v>
      </c>
      <c r="E12" s="82">
        <f>E11+D12</f>
        <v>20</v>
      </c>
      <c r="F12" s="107"/>
      <c r="G12" s="101"/>
      <c r="H12" t="b" s="86">
        <f>E12&gt;=60</f>
        <v>0</v>
      </c>
      <c r="I12" s="87"/>
      <c r="J12" t="b" s="86">
        <f>E12&gt;=120</f>
        <v>0</v>
      </c>
      <c r="K12" s="77"/>
      <c r="L12" s="77"/>
      <c r="M12" s="77"/>
    </row>
    <row r="13" ht="18" customHeight="1">
      <c r="A13" s="79">
        <v>11</v>
      </c>
      <c r="B13" s="80">
        <v>43801</v>
      </c>
      <c r="C13" t="s" s="81">
        <v>68</v>
      </c>
      <c r="D13" s="88">
        <v>2</v>
      </c>
      <c r="E13" s="82">
        <f>E12+D13</f>
        <v>22</v>
      </c>
      <c r="F13" s="107"/>
      <c r="G13" s="101"/>
      <c r="H13" t="b" s="86">
        <f>E13&gt;=60</f>
        <v>0</v>
      </c>
      <c r="I13" s="87"/>
      <c r="J13" t="b" s="86">
        <f>E13&gt;=120</f>
        <v>0</v>
      </c>
      <c r="K13" s="77"/>
      <c r="L13" s="77"/>
      <c r="M13" s="77"/>
    </row>
    <row r="14" ht="18" customHeight="1">
      <c r="A14" s="79">
        <v>12</v>
      </c>
      <c r="B14" s="80">
        <v>43803</v>
      </c>
      <c r="C14" t="s" s="81">
        <v>68</v>
      </c>
      <c r="D14" s="88">
        <v>2</v>
      </c>
      <c r="E14" s="82">
        <f>E13+D14</f>
        <v>24</v>
      </c>
      <c r="F14" s="107"/>
      <c r="G14" s="101"/>
      <c r="H14" t="b" s="86">
        <f>E14&gt;=60</f>
        <v>0</v>
      </c>
      <c r="I14" s="87"/>
      <c r="J14" t="b" s="86">
        <f>E14&gt;=120</f>
        <v>0</v>
      </c>
      <c r="K14" s="77"/>
      <c r="L14" s="77"/>
      <c r="M14" s="77"/>
    </row>
    <row r="15" ht="18" customHeight="1">
      <c r="A15" s="79">
        <v>13</v>
      </c>
      <c r="B15" s="80">
        <v>43808</v>
      </c>
      <c r="C15" t="s" s="81">
        <v>74</v>
      </c>
      <c r="D15" s="88">
        <v>4</v>
      </c>
      <c r="E15" s="82">
        <f>E14+D15</f>
        <v>28</v>
      </c>
      <c r="F15" s="107"/>
      <c r="G15" s="101"/>
      <c r="H15" t="b" s="86">
        <f>E15&gt;=60</f>
        <v>0</v>
      </c>
      <c r="I15" s="87"/>
      <c r="J15" t="b" s="86">
        <f>E15&gt;=120</f>
        <v>0</v>
      </c>
      <c r="K15" s="77"/>
      <c r="L15" s="77"/>
      <c r="M15" s="77"/>
    </row>
    <row r="16" ht="18" customHeight="1">
      <c r="A16" s="79">
        <v>14</v>
      </c>
      <c r="B16" s="80">
        <v>43810</v>
      </c>
      <c r="C16" t="s" s="81">
        <v>68</v>
      </c>
      <c r="D16" s="88">
        <v>2</v>
      </c>
      <c r="E16" s="82">
        <f>E15+D16</f>
        <v>30</v>
      </c>
      <c r="F16" s="107"/>
      <c r="G16" s="101"/>
      <c r="H16" t="b" s="86">
        <f>E16&gt;=60</f>
        <v>0</v>
      </c>
      <c r="I16" s="87"/>
      <c r="J16" t="b" s="86">
        <f>E16&gt;=120</f>
        <v>0</v>
      </c>
      <c r="K16" s="77"/>
      <c r="L16" s="77"/>
      <c r="M16" s="77"/>
    </row>
    <row r="17" ht="18" customHeight="1">
      <c r="A17" s="79">
        <v>15</v>
      </c>
      <c r="B17" s="80">
        <v>43815</v>
      </c>
      <c r="C17" t="s" s="81">
        <v>74</v>
      </c>
      <c r="D17" s="88">
        <v>4</v>
      </c>
      <c r="E17" s="82">
        <f>E16+D17</f>
        <v>34</v>
      </c>
      <c r="F17" s="107"/>
      <c r="G17" s="101"/>
      <c r="H17" t="b" s="86">
        <f>E17&gt;=60</f>
        <v>0</v>
      </c>
      <c r="I17" s="87"/>
      <c r="J17" t="b" s="86">
        <f>E17&gt;=120</f>
        <v>0</v>
      </c>
      <c r="K17" s="77"/>
      <c r="L17" s="77"/>
      <c r="M17" s="77"/>
    </row>
    <row r="18" ht="18" customHeight="1">
      <c r="A18" s="79">
        <v>16</v>
      </c>
      <c r="B18" s="80">
        <v>43817</v>
      </c>
      <c r="C18" t="s" s="81">
        <v>68</v>
      </c>
      <c r="D18" s="88">
        <v>2</v>
      </c>
      <c r="E18" s="82">
        <f>E17+D18</f>
        <v>36</v>
      </c>
      <c r="F18" s="107"/>
      <c r="G18" s="101"/>
      <c r="H18" t="b" s="86">
        <f>E18&gt;=60</f>
        <v>0</v>
      </c>
      <c r="I18" s="87"/>
      <c r="J18" t="b" s="86">
        <f>E18&gt;=120</f>
        <v>0</v>
      </c>
      <c r="K18" s="77"/>
      <c r="L18" s="77"/>
      <c r="M18" s="77"/>
    </row>
    <row r="19" ht="18" customHeight="1">
      <c r="A19" s="79">
        <v>17</v>
      </c>
      <c r="B19" s="80">
        <v>43838</v>
      </c>
      <c r="C19" t="s" s="81">
        <v>68</v>
      </c>
      <c r="D19" s="88">
        <v>2</v>
      </c>
      <c r="E19" s="82">
        <f>E18+D19</f>
        <v>38</v>
      </c>
      <c r="F19" s="107"/>
      <c r="G19" s="101"/>
      <c r="H19" t="b" s="86">
        <f>E19&gt;=60</f>
        <v>0</v>
      </c>
      <c r="I19" s="87"/>
      <c r="J19" t="b" s="86">
        <f>E19&gt;=120</f>
        <v>0</v>
      </c>
      <c r="K19" s="77"/>
      <c r="L19" s="77"/>
      <c r="M19" s="77"/>
    </row>
    <row r="20" ht="18" customHeight="1">
      <c r="A20" s="79">
        <v>18</v>
      </c>
      <c r="B20" s="80">
        <v>43843</v>
      </c>
      <c r="C20" t="s" s="81">
        <v>68</v>
      </c>
      <c r="D20" s="88">
        <v>2</v>
      </c>
      <c r="E20" s="82">
        <f>E19+D20</f>
        <v>40</v>
      </c>
      <c r="F20" s="107"/>
      <c r="G20" s="101"/>
      <c r="H20" t="b" s="86">
        <f>E20&gt;=60</f>
        <v>0</v>
      </c>
      <c r="I20" s="87"/>
      <c r="J20" t="b" s="86">
        <f>E20&gt;=120</f>
        <v>0</v>
      </c>
      <c r="K20" s="77"/>
      <c r="L20" s="77"/>
      <c r="M20" s="77"/>
    </row>
    <row r="21" ht="18" customHeight="1">
      <c r="A21" s="79">
        <v>19</v>
      </c>
      <c r="B21" s="80">
        <v>43845</v>
      </c>
      <c r="C21" t="s" s="81">
        <v>68</v>
      </c>
      <c r="D21" s="88">
        <v>2</v>
      </c>
      <c r="E21" s="82">
        <f>E20+D21</f>
        <v>42</v>
      </c>
      <c r="F21" s="107"/>
      <c r="G21" s="101"/>
      <c r="H21" t="b" s="86">
        <f>E21&gt;=60</f>
        <v>0</v>
      </c>
      <c r="I21" s="87"/>
      <c r="J21" t="b" s="86">
        <f>E21&gt;=120</f>
        <v>0</v>
      </c>
      <c r="K21" s="77"/>
      <c r="L21" s="77"/>
      <c r="M21" s="77"/>
    </row>
    <row r="22" ht="18" customHeight="1">
      <c r="A22" s="79">
        <v>20</v>
      </c>
      <c r="B22" s="80">
        <v>43850</v>
      </c>
      <c r="C22" t="s" s="81">
        <v>70</v>
      </c>
      <c r="D22" s="88">
        <v>3</v>
      </c>
      <c r="E22" s="82">
        <f>E21+D22</f>
        <v>45</v>
      </c>
      <c r="F22" s="107"/>
      <c r="G22" s="101"/>
      <c r="H22" t="b" s="86">
        <f>E22&gt;=60</f>
        <v>0</v>
      </c>
      <c r="I22" s="87"/>
      <c r="J22" t="b" s="86">
        <f>E22&gt;=120</f>
        <v>0</v>
      </c>
      <c r="K22" s="77"/>
      <c r="L22" s="77"/>
      <c r="M22" s="77"/>
    </row>
    <row r="23" ht="18" customHeight="1">
      <c r="A23" s="79">
        <v>21</v>
      </c>
      <c r="B23" s="80">
        <v>43852</v>
      </c>
      <c r="C23" t="s" s="81">
        <v>70</v>
      </c>
      <c r="D23" s="88">
        <v>3</v>
      </c>
      <c r="E23" s="82">
        <f>E22+D23</f>
        <v>48</v>
      </c>
      <c r="F23" s="107"/>
      <c r="G23" s="101"/>
      <c r="H23" t="b" s="86">
        <f>E23&gt;=60</f>
        <v>0</v>
      </c>
      <c r="I23" s="87"/>
      <c r="J23" t="b" s="86">
        <f>E23&gt;=120</f>
        <v>0</v>
      </c>
      <c r="K23" s="77"/>
      <c r="L23" s="77"/>
      <c r="M23" s="77"/>
    </row>
    <row r="24" ht="18" customHeight="1">
      <c r="A24" s="79">
        <v>22</v>
      </c>
      <c r="B24" s="80">
        <v>43857</v>
      </c>
      <c r="C24" t="s" s="81">
        <v>70</v>
      </c>
      <c r="D24" s="88">
        <v>3</v>
      </c>
      <c r="E24" s="82">
        <f>E23+D24</f>
        <v>51</v>
      </c>
      <c r="F24" s="107"/>
      <c r="G24" s="101"/>
      <c r="H24" t="b" s="86">
        <f>E24&gt;=60</f>
        <v>0</v>
      </c>
      <c r="I24" s="87"/>
      <c r="J24" t="b" s="86">
        <f>E24&gt;=120</f>
        <v>0</v>
      </c>
      <c r="K24" s="77"/>
      <c r="L24" s="77"/>
      <c r="M24" s="77"/>
    </row>
    <row r="25" ht="18" customHeight="1">
      <c r="A25" s="79">
        <v>24</v>
      </c>
      <c r="B25" s="80">
        <v>43859</v>
      </c>
      <c r="C25" t="s" s="81">
        <v>70</v>
      </c>
      <c r="D25" s="88">
        <v>3</v>
      </c>
      <c r="E25" s="82">
        <f>E24+D25</f>
        <v>54</v>
      </c>
      <c r="F25" s="107"/>
      <c r="G25" s="101"/>
      <c r="H25" t="b" s="86">
        <f>E25&gt;=60</f>
        <v>0</v>
      </c>
      <c r="I25" s="87"/>
      <c r="J25" t="b" s="86">
        <f>E25&gt;=120</f>
        <v>0</v>
      </c>
      <c r="K25" s="77"/>
      <c r="L25" s="77"/>
      <c r="M25" s="77"/>
    </row>
    <row r="26" ht="18" customHeight="1">
      <c r="A26" s="79">
        <v>25</v>
      </c>
      <c r="B26" s="80">
        <v>43864</v>
      </c>
      <c r="C26" t="s" s="81">
        <v>70</v>
      </c>
      <c r="D26" s="88">
        <v>3</v>
      </c>
      <c r="E26" s="82">
        <f>E25+D26</f>
        <v>57</v>
      </c>
      <c r="F26" s="107"/>
      <c r="G26" s="101"/>
      <c r="H26" t="b" s="86">
        <f>E26&gt;=60</f>
        <v>0</v>
      </c>
      <c r="I26" s="87"/>
      <c r="J26" t="b" s="86">
        <f>E26&gt;=120</f>
        <v>0</v>
      </c>
      <c r="K26" s="77"/>
      <c r="L26" s="77"/>
      <c r="M26" s="77"/>
    </row>
    <row r="27" ht="18" customHeight="1">
      <c r="A27" s="82">
        <v>26</v>
      </c>
      <c r="B27" s="89">
        <v>43866</v>
      </c>
      <c r="C27" t="s" s="90">
        <v>70</v>
      </c>
      <c r="D27" s="91">
        <v>3</v>
      </c>
      <c r="E27" s="92">
        <f>E26+D27</f>
        <v>60</v>
      </c>
      <c r="F27" s="107"/>
      <c r="G27" s="101"/>
      <c r="H27" t="b" s="86">
        <f>E27&gt;=60</f>
        <v>1</v>
      </c>
      <c r="I27" s="87"/>
      <c r="J27" t="b" s="86">
        <f>E27&gt;=120</f>
        <v>0</v>
      </c>
      <c r="K27" s="77"/>
      <c r="L27" s="77"/>
      <c r="M27" s="77"/>
    </row>
    <row r="28" ht="18" customHeight="1">
      <c r="A28" s="82">
        <v>27</v>
      </c>
      <c r="B28" s="80">
        <v>43885</v>
      </c>
      <c r="C28" t="s" s="81">
        <v>70</v>
      </c>
      <c r="D28" s="88">
        <v>3</v>
      </c>
      <c r="E28" s="82">
        <f>E27+D28</f>
        <v>63</v>
      </c>
      <c r="F28" s="107"/>
      <c r="G28" s="101"/>
      <c r="H28" t="b" s="86">
        <f>E28&gt;=60</f>
        <v>1</v>
      </c>
      <c r="I28" s="87"/>
      <c r="J28" t="b" s="86">
        <f>E28&gt;=120</f>
        <v>0</v>
      </c>
      <c r="K28" s="77"/>
      <c r="L28" s="77"/>
      <c r="M28" s="77"/>
    </row>
    <row r="29" ht="18" customHeight="1">
      <c r="A29" s="82">
        <v>28</v>
      </c>
      <c r="B29" s="80">
        <v>43887</v>
      </c>
      <c r="C29" t="s" s="81">
        <v>70</v>
      </c>
      <c r="D29" s="88">
        <v>3</v>
      </c>
      <c r="E29" s="82">
        <f>E28+D29</f>
        <v>66</v>
      </c>
      <c r="F29" s="107"/>
      <c r="G29" s="101"/>
      <c r="H29" t="b" s="86">
        <f>E29&gt;=60</f>
        <v>1</v>
      </c>
      <c r="I29" s="87"/>
      <c r="J29" t="b" s="86">
        <f>E29&gt;=120</f>
        <v>0</v>
      </c>
      <c r="K29" s="77"/>
      <c r="L29" s="77"/>
      <c r="M29" s="77"/>
    </row>
    <row r="30" ht="18" customHeight="1">
      <c r="A30" s="82">
        <v>29</v>
      </c>
      <c r="B30" s="80">
        <v>43892</v>
      </c>
      <c r="C30" t="s" s="81">
        <v>68</v>
      </c>
      <c r="D30" s="88">
        <v>3</v>
      </c>
      <c r="E30" s="82">
        <f>E29+D30</f>
        <v>69</v>
      </c>
      <c r="F30" s="107"/>
      <c r="G30" s="101"/>
      <c r="H30" t="b" s="86">
        <f>E30&gt;=60</f>
        <v>1</v>
      </c>
      <c r="I30" s="87"/>
      <c r="J30" t="b" s="86">
        <f>E30&gt;=120</f>
        <v>0</v>
      </c>
      <c r="K30" s="77"/>
      <c r="L30" s="77"/>
      <c r="M30" s="77"/>
    </row>
    <row r="31" ht="18" customHeight="1">
      <c r="A31" s="82">
        <v>30</v>
      </c>
      <c r="B31" s="80">
        <v>43894</v>
      </c>
      <c r="C31" t="s" s="81">
        <v>68</v>
      </c>
      <c r="D31" s="88">
        <v>3</v>
      </c>
      <c r="E31" s="82">
        <f>E30+D31</f>
        <v>72</v>
      </c>
      <c r="F31" s="107"/>
      <c r="G31" s="101"/>
      <c r="H31" t="b" s="86">
        <f>E31&gt;=60</f>
        <v>1</v>
      </c>
      <c r="I31" s="87"/>
      <c r="J31" t="b" s="86">
        <f>E31&gt;=120</f>
        <v>0</v>
      </c>
      <c r="K31" s="77"/>
      <c r="L31" s="77"/>
      <c r="M31" s="77"/>
    </row>
    <row r="32" ht="18" customHeight="1">
      <c r="A32" s="82">
        <v>31</v>
      </c>
      <c r="B32" s="80">
        <v>43899</v>
      </c>
      <c r="C32" t="s" s="81">
        <v>68</v>
      </c>
      <c r="D32" s="88">
        <v>3</v>
      </c>
      <c r="E32" s="82">
        <f>E31+D32</f>
        <v>75</v>
      </c>
      <c r="F32" s="107"/>
      <c r="G32" s="101"/>
      <c r="H32" t="b" s="86">
        <f>E32&gt;=60</f>
        <v>1</v>
      </c>
      <c r="I32" s="77"/>
      <c r="J32" t="b" s="86">
        <f>E32&gt;=120</f>
        <v>0</v>
      </c>
      <c r="K32" s="77"/>
      <c r="L32" s="77"/>
      <c r="M32" s="77"/>
    </row>
    <row r="33" ht="18" customHeight="1">
      <c r="A33" s="82">
        <v>33</v>
      </c>
      <c r="B33" s="80">
        <v>43901</v>
      </c>
      <c r="C33" t="s" s="81">
        <v>68</v>
      </c>
      <c r="D33" s="88">
        <v>3</v>
      </c>
      <c r="E33" s="82">
        <f>E32+D33</f>
        <v>78</v>
      </c>
      <c r="F33" s="107"/>
      <c r="G33" s="101"/>
      <c r="H33" t="b" s="86">
        <f>E33&gt;=60</f>
        <v>1</v>
      </c>
      <c r="I33" s="77"/>
      <c r="J33" t="b" s="86">
        <f>E33&gt;=120</f>
        <v>0</v>
      </c>
      <c r="K33" s="77"/>
      <c r="L33" s="77"/>
      <c r="M33" s="77"/>
    </row>
    <row r="34" ht="18" customHeight="1">
      <c r="A34" s="82">
        <v>34</v>
      </c>
      <c r="B34" s="112"/>
      <c r="C34" t="s" s="81">
        <v>68</v>
      </c>
      <c r="D34" s="79">
        <v>2</v>
      </c>
      <c r="E34" s="82">
        <f>E33+D34</f>
        <v>80</v>
      </c>
      <c r="F34" s="107"/>
      <c r="G34" s="101"/>
      <c r="H34" t="b" s="86">
        <f>E34&gt;=60</f>
        <v>1</v>
      </c>
      <c r="I34" s="77"/>
      <c r="J34" t="b" s="86">
        <f>E34&gt;=120</f>
        <v>0</v>
      </c>
      <c r="K34" s="77"/>
      <c r="L34" s="77"/>
      <c r="M34" s="77"/>
    </row>
    <row r="35" ht="18" customHeight="1">
      <c r="A35" s="82">
        <v>35</v>
      </c>
      <c r="B35" s="112"/>
      <c r="C35" t="s" s="81">
        <v>68</v>
      </c>
      <c r="D35" s="79">
        <v>2</v>
      </c>
      <c r="E35" s="82">
        <f>E34+D35</f>
        <v>82</v>
      </c>
      <c r="F35" s="107"/>
      <c r="G35" s="101"/>
      <c r="H35" t="b" s="86">
        <f>E35&gt;=60</f>
        <v>1</v>
      </c>
      <c r="I35" s="77"/>
      <c r="J35" t="b" s="86">
        <f>E35&gt;=120</f>
        <v>0</v>
      </c>
      <c r="K35" s="77"/>
      <c r="L35" s="77"/>
      <c r="M35" s="77"/>
    </row>
    <row r="36" ht="18" customHeight="1">
      <c r="A36" s="82">
        <v>36</v>
      </c>
      <c r="B36" s="112"/>
      <c r="C36" t="s" s="81">
        <v>68</v>
      </c>
      <c r="D36" s="79">
        <v>2</v>
      </c>
      <c r="E36" s="82">
        <f>E35+D36</f>
        <v>84</v>
      </c>
      <c r="F36" s="107"/>
      <c r="G36" s="101"/>
      <c r="H36" t="b" s="86">
        <f>E36&gt;=60</f>
        <v>1</v>
      </c>
      <c r="I36" s="77"/>
      <c r="J36" t="b" s="86">
        <f>E36&gt;=120</f>
        <v>0</v>
      </c>
      <c r="K36" s="77"/>
      <c r="L36" s="77"/>
      <c r="M36" s="77"/>
    </row>
    <row r="37" ht="18" customHeight="1">
      <c r="A37" s="82">
        <v>37</v>
      </c>
      <c r="B37" s="112"/>
      <c r="C37" t="s" s="81">
        <v>68</v>
      </c>
      <c r="D37" s="79">
        <v>2</v>
      </c>
      <c r="E37" s="82">
        <f>E36+D37</f>
        <v>86</v>
      </c>
      <c r="F37" s="107"/>
      <c r="G37" s="101"/>
      <c r="H37" t="b" s="86">
        <f>E37&gt;=60</f>
        <v>1</v>
      </c>
      <c r="I37" s="77"/>
      <c r="J37" t="b" s="86">
        <f>E37&gt;=120</f>
        <v>0</v>
      </c>
      <c r="K37" s="77"/>
      <c r="L37" s="77"/>
      <c r="M37" s="77"/>
    </row>
    <row r="38" ht="18" customHeight="1">
      <c r="A38" s="82">
        <v>38</v>
      </c>
      <c r="B38" s="112"/>
      <c r="C38" t="s" s="81">
        <v>68</v>
      </c>
      <c r="D38" s="79">
        <v>2</v>
      </c>
      <c r="E38" s="82">
        <f>E37+D38</f>
        <v>88</v>
      </c>
      <c r="F38" s="107"/>
      <c r="G38" s="101"/>
      <c r="H38" t="b" s="86">
        <f>E38&gt;=60</f>
        <v>1</v>
      </c>
      <c r="I38" s="77"/>
      <c r="J38" t="b" s="86">
        <f>E38&gt;=120</f>
        <v>0</v>
      </c>
      <c r="K38" s="77"/>
      <c r="L38" s="77"/>
      <c r="M38" s="77"/>
    </row>
    <row r="39" ht="18" customHeight="1">
      <c r="A39" s="82">
        <v>39</v>
      </c>
      <c r="B39" s="112"/>
      <c r="C39" t="s" s="81">
        <v>68</v>
      </c>
      <c r="D39" s="79">
        <v>2</v>
      </c>
      <c r="E39" s="82">
        <f>E38+D39</f>
        <v>90</v>
      </c>
      <c r="F39" s="107"/>
      <c r="G39" s="101"/>
      <c r="H39" t="b" s="86">
        <f>E39&gt;=60</f>
        <v>1</v>
      </c>
      <c r="I39" s="77"/>
      <c r="J39" t="b" s="86">
        <f>E39&gt;=120</f>
        <v>0</v>
      </c>
      <c r="K39" s="77"/>
      <c r="L39" s="77"/>
      <c r="M39" s="77"/>
    </row>
    <row r="40" ht="18" customHeight="1">
      <c r="A40" s="82">
        <v>40</v>
      </c>
      <c r="B40" s="112"/>
      <c r="C40" t="s" s="81">
        <v>68</v>
      </c>
      <c r="D40" s="79">
        <v>2</v>
      </c>
      <c r="E40" s="82">
        <f>E39+D40</f>
        <v>92</v>
      </c>
      <c r="F40" s="107"/>
      <c r="G40" s="101"/>
      <c r="H40" t="b" s="86">
        <f>E40&gt;=60</f>
        <v>1</v>
      </c>
      <c r="I40" s="77"/>
      <c r="J40" t="b" s="86">
        <f>E40&gt;=120</f>
        <v>0</v>
      </c>
      <c r="K40" s="77"/>
      <c r="L40" s="77"/>
      <c r="M40" s="77"/>
    </row>
    <row r="41" ht="18" customHeight="1">
      <c r="A41" s="82">
        <v>41</v>
      </c>
      <c r="B41" s="112"/>
      <c r="C41" t="s" s="81">
        <v>68</v>
      </c>
      <c r="D41" s="79">
        <v>2</v>
      </c>
      <c r="E41" s="82">
        <f>E40+D41</f>
        <v>94</v>
      </c>
      <c r="F41" s="107"/>
      <c r="G41" s="101"/>
      <c r="H41" s="77"/>
      <c r="I41" s="77"/>
      <c r="J41" s="77"/>
      <c r="K41" s="77"/>
      <c r="L41" s="77"/>
      <c r="M41" s="77"/>
    </row>
    <row r="42" ht="18" customHeight="1">
      <c r="A42" s="82">
        <v>42</v>
      </c>
      <c r="B42" s="112"/>
      <c r="C42" t="s" s="81">
        <v>68</v>
      </c>
      <c r="D42" s="79">
        <v>2</v>
      </c>
      <c r="E42" s="82">
        <f>E41+D42</f>
        <v>96</v>
      </c>
      <c r="F42" s="107"/>
      <c r="G42" s="101"/>
      <c r="H42" t="b" s="86">
        <f>E42&gt;=60</f>
        <v>1</v>
      </c>
      <c r="I42" s="77"/>
      <c r="J42" t="b" s="86">
        <f>E42&gt;=120</f>
        <v>0</v>
      </c>
      <c r="K42" s="77"/>
      <c r="L42" s="77"/>
      <c r="M42" s="77"/>
    </row>
    <row r="43" ht="15" customHeight="1">
      <c r="A43" s="82">
        <v>43</v>
      </c>
      <c r="B43" s="112"/>
      <c r="C43" t="s" s="81">
        <v>68</v>
      </c>
      <c r="D43" s="79">
        <v>2</v>
      </c>
      <c r="E43" s="82">
        <f>E42+D43</f>
        <v>98</v>
      </c>
      <c r="F43" s="107"/>
      <c r="G43" s="101"/>
      <c r="H43" t="b" s="86">
        <f>E43&gt;=60</f>
        <v>1</v>
      </c>
      <c r="I43" s="77"/>
      <c r="J43" t="b" s="86">
        <f>E43&gt;=120</f>
        <v>0</v>
      </c>
      <c r="K43" s="77"/>
      <c r="L43" s="77"/>
      <c r="M43" s="77"/>
    </row>
    <row r="44" ht="15" customHeight="1">
      <c r="A44" s="82">
        <v>44</v>
      </c>
      <c r="B44" s="112"/>
      <c r="C44" t="s" s="81">
        <v>68</v>
      </c>
      <c r="D44" s="79">
        <v>2</v>
      </c>
      <c r="E44" s="82">
        <f>E43+D44</f>
        <v>100</v>
      </c>
      <c r="F44" s="107"/>
      <c r="G44" s="101"/>
      <c r="H44" t="b" s="86">
        <f>E44&gt;=60</f>
        <v>1</v>
      </c>
      <c r="I44" s="77"/>
      <c r="J44" t="b" s="86">
        <f>E44&gt;=120</f>
        <v>0</v>
      </c>
      <c r="K44" s="77"/>
      <c r="L44" s="77"/>
      <c r="M44" s="77"/>
    </row>
    <row r="45" ht="15" customHeight="1">
      <c r="A45" s="82">
        <v>45</v>
      </c>
      <c r="B45" s="112"/>
      <c r="C45" t="s" s="81">
        <v>68</v>
      </c>
      <c r="D45" s="79">
        <v>2</v>
      </c>
      <c r="E45" s="82">
        <f>E44+D45</f>
        <v>102</v>
      </c>
      <c r="F45" s="107"/>
      <c r="G45" s="101"/>
      <c r="H45" t="b" s="86">
        <f>E45&gt;=60</f>
        <v>1</v>
      </c>
      <c r="I45" s="77"/>
      <c r="J45" t="b" s="86">
        <f>E45&gt;=120</f>
        <v>0</v>
      </c>
      <c r="K45" s="77"/>
      <c r="L45" s="77"/>
      <c r="M45" s="77"/>
    </row>
    <row r="46" ht="15" customHeight="1">
      <c r="A46" s="82">
        <v>46</v>
      </c>
      <c r="B46" s="112"/>
      <c r="C46" t="s" s="81">
        <v>68</v>
      </c>
      <c r="D46" s="79">
        <v>2</v>
      </c>
      <c r="E46" s="82">
        <f>E45+D46</f>
        <v>104</v>
      </c>
      <c r="F46" s="107"/>
      <c r="G46" s="101"/>
      <c r="H46" t="b" s="86">
        <f>E46&gt;=60</f>
        <v>1</v>
      </c>
      <c r="I46" s="77"/>
      <c r="J46" t="b" s="86">
        <f>E46&gt;=120</f>
        <v>0</v>
      </c>
      <c r="K46" s="77"/>
      <c r="L46" s="77"/>
      <c r="M46" s="77"/>
    </row>
    <row r="47" ht="15" customHeight="1">
      <c r="A47" s="82">
        <v>47</v>
      </c>
      <c r="B47" s="112"/>
      <c r="C47" t="s" s="81">
        <v>68</v>
      </c>
      <c r="D47" s="79">
        <v>2</v>
      </c>
      <c r="E47" s="82">
        <f>E46+D47</f>
        <v>106</v>
      </c>
      <c r="F47" s="107"/>
      <c r="G47" s="101"/>
      <c r="H47" t="b" s="86">
        <f>E47&gt;=60</f>
        <v>1</v>
      </c>
      <c r="I47" s="77"/>
      <c r="J47" t="b" s="86">
        <f>E47&gt;=120</f>
        <v>0</v>
      </c>
      <c r="K47" s="77"/>
      <c r="L47" s="77"/>
      <c r="M47" s="77"/>
    </row>
    <row r="48" ht="15" customHeight="1">
      <c r="A48" s="82">
        <v>48</v>
      </c>
      <c r="B48" s="112"/>
      <c r="C48" t="s" s="81">
        <v>68</v>
      </c>
      <c r="D48" s="79">
        <v>2</v>
      </c>
      <c r="E48" s="82">
        <f>E47+D48</f>
        <v>108</v>
      </c>
      <c r="F48" s="107"/>
      <c r="G48" s="101"/>
      <c r="H48" t="b" s="86">
        <f>E48&gt;=60</f>
        <v>1</v>
      </c>
      <c r="I48" s="77"/>
      <c r="J48" t="b" s="86">
        <f>E48&gt;=120</f>
        <v>0</v>
      </c>
      <c r="K48" s="77"/>
      <c r="L48" s="77"/>
      <c r="M48" s="77"/>
    </row>
    <row r="49" ht="15" customHeight="1">
      <c r="A49" s="82">
        <v>49</v>
      </c>
      <c r="B49" s="112"/>
      <c r="C49" t="s" s="81">
        <v>68</v>
      </c>
      <c r="D49" s="79">
        <v>2</v>
      </c>
      <c r="E49" s="82">
        <f>E48+D49</f>
        <v>110</v>
      </c>
      <c r="F49" s="107"/>
      <c r="G49" s="101"/>
      <c r="H49" t="b" s="86">
        <f>E49&gt;=60</f>
        <v>1</v>
      </c>
      <c r="I49" s="77"/>
      <c r="J49" t="b" s="86">
        <f>E49&gt;=120</f>
        <v>0</v>
      </c>
      <c r="K49" s="77"/>
      <c r="L49" s="77"/>
      <c r="M49" s="77"/>
    </row>
    <row r="50" ht="15" customHeight="1">
      <c r="A50" s="82">
        <v>50</v>
      </c>
      <c r="B50" s="112"/>
      <c r="C50" t="s" s="81">
        <v>68</v>
      </c>
      <c r="D50" s="79">
        <v>2</v>
      </c>
      <c r="E50" s="82">
        <f>E49+D50</f>
        <v>112</v>
      </c>
      <c r="F50" s="107"/>
      <c r="G50" s="101"/>
      <c r="H50" t="b" s="86">
        <f>E50&gt;=60</f>
        <v>1</v>
      </c>
      <c r="I50" s="77"/>
      <c r="J50" t="b" s="86">
        <f>E50&gt;=120</f>
        <v>0</v>
      </c>
      <c r="K50" s="77"/>
      <c r="L50" s="77"/>
      <c r="M50" s="77"/>
    </row>
    <row r="51" ht="15" customHeight="1">
      <c r="A51" s="82">
        <v>51</v>
      </c>
      <c r="B51" s="112"/>
      <c r="C51" t="s" s="81">
        <v>68</v>
      </c>
      <c r="D51" s="79">
        <v>2</v>
      </c>
      <c r="E51" s="82">
        <f>E50+D51</f>
        <v>114</v>
      </c>
      <c r="F51" s="107"/>
      <c r="G51" s="101"/>
      <c r="H51" t="b" s="86">
        <f>E51&gt;=60</f>
        <v>1</v>
      </c>
      <c r="I51" s="77"/>
      <c r="J51" t="b" s="86">
        <f>E51&gt;=120</f>
        <v>0</v>
      </c>
      <c r="K51" s="77"/>
      <c r="L51" s="77"/>
      <c r="M51" s="77"/>
    </row>
    <row r="52" ht="15" customHeight="1">
      <c r="A52" s="82">
        <v>52</v>
      </c>
      <c r="B52" s="112"/>
      <c r="C52" t="s" s="81">
        <v>68</v>
      </c>
      <c r="D52" s="79">
        <v>2</v>
      </c>
      <c r="E52" s="82">
        <f>E51+D52</f>
        <v>116</v>
      </c>
      <c r="F52" s="107"/>
      <c r="G52" s="101"/>
      <c r="H52" t="b" s="86">
        <f>E52&gt;=60</f>
        <v>1</v>
      </c>
      <c r="I52" s="77"/>
      <c r="J52" t="b" s="86">
        <f>E52&gt;=120</f>
        <v>0</v>
      </c>
      <c r="K52" s="77"/>
      <c r="L52" s="77"/>
      <c r="M52" s="77"/>
    </row>
    <row r="53" ht="15" customHeight="1">
      <c r="A53" s="82">
        <v>53</v>
      </c>
      <c r="B53" s="112"/>
      <c r="C53" t="s" s="81">
        <v>68</v>
      </c>
      <c r="D53" s="79">
        <v>2</v>
      </c>
      <c r="E53" s="82">
        <f>E52+D53</f>
        <v>118</v>
      </c>
      <c r="F53" s="107"/>
      <c r="G53" s="101"/>
      <c r="H53" t="b" s="86">
        <f>E53&gt;=60</f>
        <v>1</v>
      </c>
      <c r="I53" s="77"/>
      <c r="J53" t="b" s="86">
        <f>E53&gt;=120</f>
        <v>0</v>
      </c>
      <c r="K53" s="77"/>
      <c r="L53" s="77"/>
      <c r="M53" s="77"/>
    </row>
    <row r="54" ht="15" customHeight="1">
      <c r="A54" s="82">
        <v>54</v>
      </c>
      <c r="B54" s="112"/>
      <c r="C54" t="s" s="81">
        <v>68</v>
      </c>
      <c r="D54" s="79">
        <v>2</v>
      </c>
      <c r="E54" s="82">
        <f>E53+D54</f>
        <v>120</v>
      </c>
      <c r="F54" s="107"/>
      <c r="G54" s="101"/>
      <c r="H54" t="b" s="86">
        <f>E54&gt;=60</f>
        <v>1</v>
      </c>
      <c r="I54" s="77"/>
      <c r="J54" t="b" s="86">
        <f>E54&gt;=120</f>
        <v>1</v>
      </c>
      <c r="K54" s="77"/>
      <c r="L54" s="77"/>
      <c r="M54" s="77"/>
    </row>
    <row r="55" ht="15" customHeight="1">
      <c r="A55" s="82">
        <v>55</v>
      </c>
      <c r="B55" s="112"/>
      <c r="C55" t="s" s="81">
        <v>68</v>
      </c>
      <c r="D55" s="79">
        <v>2</v>
      </c>
      <c r="E55" s="82">
        <f>E54+D55</f>
        <v>122</v>
      </c>
      <c r="F55" s="107"/>
      <c r="G55" s="101"/>
      <c r="H55" t="b" s="86">
        <f>E55&gt;=60</f>
        <v>1</v>
      </c>
      <c r="I55" s="77"/>
      <c r="J55" t="b" s="86">
        <f>E55&gt;=120</f>
        <v>1</v>
      </c>
      <c r="K55" s="77"/>
      <c r="L55" s="77"/>
      <c r="M55" s="77"/>
    </row>
    <row r="56" ht="15" customHeight="1">
      <c r="A56" s="82">
        <v>56</v>
      </c>
      <c r="B56" s="112"/>
      <c r="C56" t="s" s="81">
        <v>68</v>
      </c>
      <c r="D56" s="79">
        <v>2</v>
      </c>
      <c r="E56" s="82">
        <f>E55+D56</f>
        <v>124</v>
      </c>
      <c r="F56" s="107"/>
      <c r="G56" s="101"/>
      <c r="H56" t="b" s="86">
        <f>E56&gt;=60</f>
        <v>1</v>
      </c>
      <c r="I56" s="77"/>
      <c r="J56" t="b" s="86">
        <f>E56&gt;=120</f>
        <v>1</v>
      </c>
      <c r="K56" s="77"/>
      <c r="L56" s="77"/>
      <c r="M56" s="77"/>
    </row>
    <row r="57" ht="15" customHeight="1">
      <c r="A57" s="82">
        <v>57</v>
      </c>
      <c r="B57" s="112"/>
      <c r="C57" t="s" s="81">
        <v>68</v>
      </c>
      <c r="D57" s="79">
        <v>2</v>
      </c>
      <c r="E57" s="82">
        <f>E56+D57</f>
        <v>126</v>
      </c>
      <c r="F57" s="107"/>
      <c r="G57" s="101"/>
      <c r="H57" t="b" s="86">
        <f>E57&gt;=60</f>
        <v>1</v>
      </c>
      <c r="I57" s="77"/>
      <c r="J57" t="b" s="86">
        <f>E57&gt;=120</f>
        <v>1</v>
      </c>
      <c r="K57" s="77"/>
      <c r="L57" s="77"/>
      <c r="M57" s="77"/>
    </row>
    <row r="58" ht="15" customHeight="1">
      <c r="A58" s="82">
        <v>58</v>
      </c>
      <c r="B58" s="112"/>
      <c r="C58" t="s" s="81">
        <v>68</v>
      </c>
      <c r="D58" s="79">
        <v>2</v>
      </c>
      <c r="E58" s="82">
        <f>E57+D58</f>
        <v>128</v>
      </c>
      <c r="F58" s="107"/>
      <c r="G58" s="101"/>
      <c r="H58" t="b" s="86">
        <f>E58&gt;=60</f>
        <v>1</v>
      </c>
      <c r="I58" s="77"/>
      <c r="J58" t="b" s="86">
        <f>E58&gt;=120</f>
        <v>1</v>
      </c>
      <c r="K58" s="77"/>
      <c r="L58" s="77"/>
      <c r="M58" s="77"/>
    </row>
    <row r="59" ht="15" customHeight="1">
      <c r="A59" s="82">
        <v>59</v>
      </c>
      <c r="B59" s="112"/>
      <c r="C59" t="s" s="81">
        <v>68</v>
      </c>
      <c r="D59" s="79">
        <v>2</v>
      </c>
      <c r="E59" s="82">
        <f>E58+D59</f>
        <v>130</v>
      </c>
      <c r="F59" s="107"/>
      <c r="G59" s="101"/>
      <c r="H59" t="b" s="86">
        <f>E59&gt;=60</f>
        <v>1</v>
      </c>
      <c r="I59" s="77"/>
      <c r="J59" t="b" s="86">
        <f>E59&gt;=120</f>
        <v>1</v>
      </c>
      <c r="K59" s="77"/>
      <c r="L59" s="77"/>
      <c r="M59" s="77"/>
    </row>
    <row r="60" ht="15" customHeight="1">
      <c r="A60" s="82">
        <v>60</v>
      </c>
      <c r="B60" s="112"/>
      <c r="C60" t="s" s="81">
        <v>68</v>
      </c>
      <c r="D60" s="79">
        <v>2</v>
      </c>
      <c r="E60" s="82">
        <f>E59+D60</f>
        <v>132</v>
      </c>
      <c r="F60" s="107"/>
      <c r="G60" s="101"/>
      <c r="H60" t="b" s="86">
        <f>E60&gt;=60</f>
        <v>1</v>
      </c>
      <c r="I60" s="77"/>
      <c r="J60" t="b" s="86">
        <f>E60&gt;=120</f>
        <v>1</v>
      </c>
      <c r="K60" s="77"/>
      <c r="L60" s="77"/>
      <c r="M60" s="77"/>
    </row>
    <row r="61" ht="15" customHeight="1">
      <c r="A61" s="82">
        <v>61</v>
      </c>
      <c r="B61" s="112"/>
      <c r="C61" t="s" s="81">
        <v>68</v>
      </c>
      <c r="D61" s="79">
        <v>2</v>
      </c>
      <c r="E61" s="82">
        <f>E60+D61</f>
        <v>134</v>
      </c>
      <c r="F61" s="107"/>
      <c r="G61" s="101"/>
      <c r="H61" t="b" s="86">
        <f>E61&gt;=60</f>
        <v>1</v>
      </c>
      <c r="I61" s="77"/>
      <c r="J61" t="b" s="86">
        <f>E61&gt;=120</f>
        <v>1</v>
      </c>
      <c r="K61" s="77"/>
      <c r="L61" s="77"/>
      <c r="M61" s="77"/>
    </row>
    <row r="62" ht="15" customHeight="1">
      <c r="A62" s="82">
        <v>62</v>
      </c>
      <c r="B62" s="112"/>
      <c r="C62" t="s" s="81">
        <v>68</v>
      </c>
      <c r="D62" s="79">
        <v>2</v>
      </c>
      <c r="E62" s="82">
        <f>E61+D62</f>
        <v>136</v>
      </c>
      <c r="F62" s="107"/>
      <c r="G62" s="101"/>
      <c r="H62" t="b" s="86">
        <f>E62&gt;=60</f>
        <v>1</v>
      </c>
      <c r="I62" s="77"/>
      <c r="J62" t="b" s="86">
        <f>E62&gt;=120</f>
        <v>1</v>
      </c>
      <c r="K62" s="77"/>
      <c r="L62" s="77"/>
      <c r="M62" s="77"/>
    </row>
    <row r="63" ht="15" customHeight="1">
      <c r="A63" s="79">
        <v>63</v>
      </c>
      <c r="B63" s="112"/>
      <c r="C63" t="s" s="81">
        <v>68</v>
      </c>
      <c r="D63" s="79">
        <v>2</v>
      </c>
      <c r="E63" s="82">
        <f>E62+D63</f>
        <v>138</v>
      </c>
      <c r="F63" s="107"/>
      <c r="G63" s="101"/>
      <c r="H63" t="b" s="86">
        <f>E63&gt;=60</f>
        <v>1</v>
      </c>
      <c r="I63" s="77"/>
      <c r="J63" t="b" s="86">
        <f>E63&gt;=120</f>
        <v>1</v>
      </c>
      <c r="K63" s="77"/>
      <c r="L63" s="77"/>
      <c r="M63" s="77"/>
    </row>
    <row r="64" ht="15" customHeight="1">
      <c r="A64" s="79">
        <v>64</v>
      </c>
      <c r="B64" s="112"/>
      <c r="C64" t="s" s="81">
        <v>68</v>
      </c>
      <c r="D64" s="79">
        <v>2</v>
      </c>
      <c r="E64" s="82">
        <f>E63+D64</f>
        <v>140</v>
      </c>
      <c r="F64" s="107"/>
      <c r="G64" s="101"/>
      <c r="H64" t="b" s="86">
        <f>E64&gt;=60</f>
        <v>1</v>
      </c>
      <c r="I64" s="77"/>
      <c r="J64" t="b" s="86">
        <f>E64&gt;=120</f>
        <v>1</v>
      </c>
      <c r="K64" s="77"/>
      <c r="L64" s="77"/>
      <c r="M64" s="77"/>
    </row>
    <row r="65" ht="15" customHeight="1">
      <c r="A65" s="79">
        <v>65</v>
      </c>
      <c r="B65" s="112"/>
      <c r="C65" t="s" s="81">
        <v>68</v>
      </c>
      <c r="D65" s="79">
        <v>2</v>
      </c>
      <c r="E65" s="82">
        <f>E64+D65</f>
        <v>142</v>
      </c>
      <c r="F65" s="107"/>
      <c r="G65" s="101"/>
      <c r="H65" t="b" s="86">
        <f>E65&gt;=60</f>
        <v>1</v>
      </c>
      <c r="I65" s="77"/>
      <c r="J65" t="b" s="86">
        <f>E65&gt;=120</f>
        <v>1</v>
      </c>
      <c r="K65" s="77"/>
      <c r="L65" s="77"/>
      <c r="M65" s="77"/>
    </row>
    <row r="66" ht="15" customHeight="1">
      <c r="A66" s="79">
        <v>66</v>
      </c>
      <c r="B66" s="112"/>
      <c r="C66" t="s" s="81">
        <v>68</v>
      </c>
      <c r="D66" s="79">
        <v>2</v>
      </c>
      <c r="E66" s="82">
        <f>E65+D66</f>
        <v>144</v>
      </c>
      <c r="F66" s="107"/>
      <c r="G66" s="101"/>
      <c r="H66" t="b" s="86">
        <f>E66&gt;=60</f>
        <v>1</v>
      </c>
      <c r="I66" s="77"/>
      <c r="J66" t="b" s="86">
        <f>E66&gt;=120</f>
        <v>1</v>
      </c>
      <c r="K66" s="77"/>
      <c r="L66" s="77"/>
      <c r="M66" s="77"/>
    </row>
    <row r="67" ht="15" customHeight="1">
      <c r="A67" s="79">
        <v>67</v>
      </c>
      <c r="B67" s="112"/>
      <c r="C67" t="s" s="81">
        <v>68</v>
      </c>
      <c r="D67" s="79">
        <v>2</v>
      </c>
      <c r="E67" s="82">
        <f>E66+D67</f>
        <v>146</v>
      </c>
      <c r="F67" s="107"/>
      <c r="G67" s="101"/>
      <c r="H67" t="b" s="86">
        <f>E67&gt;=60</f>
        <v>1</v>
      </c>
      <c r="I67" s="77"/>
      <c r="J67" t="b" s="86">
        <f>E67&gt;=120</f>
        <v>1</v>
      </c>
      <c r="K67" s="77"/>
      <c r="L67" s="77"/>
      <c r="M67" s="77"/>
    </row>
    <row r="68" ht="15" customHeight="1">
      <c r="A68" s="79">
        <v>68</v>
      </c>
      <c r="B68" s="112"/>
      <c r="C68" t="s" s="81">
        <v>68</v>
      </c>
      <c r="D68" s="79">
        <v>2</v>
      </c>
      <c r="E68" s="82">
        <f>E67+D68</f>
        <v>148</v>
      </c>
      <c r="F68" s="107"/>
      <c r="G68" s="101"/>
      <c r="H68" t="b" s="86">
        <f>E68&gt;=60</f>
        <v>1</v>
      </c>
      <c r="I68" s="77"/>
      <c r="J68" t="b" s="86">
        <f>E68&gt;=120</f>
        <v>1</v>
      </c>
      <c r="K68" s="77"/>
      <c r="L68" s="77"/>
      <c r="M68" s="77"/>
    </row>
    <row r="69" ht="15" customHeight="1">
      <c r="A69" s="79">
        <v>69</v>
      </c>
      <c r="B69" s="112"/>
      <c r="C69" t="s" s="81">
        <v>68</v>
      </c>
      <c r="D69" s="79">
        <v>2</v>
      </c>
      <c r="E69" s="82">
        <f>E68+D69</f>
        <v>150</v>
      </c>
      <c r="F69" s="107"/>
      <c r="G69" s="101"/>
      <c r="H69" t="b" s="86">
        <f>E69&gt;=60</f>
        <v>1</v>
      </c>
      <c r="I69" s="77"/>
      <c r="J69" t="b" s="86">
        <f>E69&gt;=120</f>
        <v>1</v>
      </c>
      <c r="K69" s="77"/>
      <c r="L69" s="77"/>
      <c r="M69" s="77"/>
    </row>
    <row r="70" ht="15" customHeight="1">
      <c r="A70" s="79">
        <v>70</v>
      </c>
      <c r="B70" s="112"/>
      <c r="C70" t="s" s="81">
        <v>68</v>
      </c>
      <c r="D70" s="79">
        <v>2</v>
      </c>
      <c r="E70" s="82">
        <f>E69+D70</f>
        <v>152</v>
      </c>
      <c r="F70" s="107"/>
      <c r="G70" s="101"/>
      <c r="H70" t="b" s="86">
        <f>E70&gt;=60</f>
        <v>1</v>
      </c>
      <c r="I70" s="77"/>
      <c r="J70" t="b" s="86">
        <f>E70&gt;=120</f>
        <v>1</v>
      </c>
      <c r="K70" s="77"/>
      <c r="L70" s="77"/>
      <c r="M70" s="77"/>
    </row>
    <row r="71" ht="15" customHeight="1">
      <c r="A71" s="79">
        <v>71</v>
      </c>
      <c r="B71" s="112"/>
      <c r="C71" t="s" s="81">
        <v>68</v>
      </c>
      <c r="D71" s="79">
        <v>2</v>
      </c>
      <c r="E71" s="82">
        <f>E70+D71</f>
        <v>154</v>
      </c>
      <c r="F71" s="107"/>
      <c r="G71" s="101"/>
      <c r="H71" t="b" s="86">
        <f>E71&gt;=60</f>
        <v>1</v>
      </c>
      <c r="I71" s="77"/>
      <c r="J71" t="b" s="86">
        <f>E71&gt;=120</f>
        <v>1</v>
      </c>
      <c r="K71" s="77"/>
      <c r="L71" s="77"/>
      <c r="M71" s="77"/>
    </row>
    <row r="72" ht="15" customHeight="1">
      <c r="A72" s="79">
        <v>72</v>
      </c>
      <c r="B72" s="112"/>
      <c r="C72" t="s" s="81">
        <v>68</v>
      </c>
      <c r="D72" s="79">
        <v>2</v>
      </c>
      <c r="E72" s="82">
        <f>E71+D72</f>
        <v>156</v>
      </c>
      <c r="F72" s="107"/>
      <c r="G72" s="101"/>
      <c r="H72" t="b" s="86">
        <f>E72&gt;=60</f>
        <v>1</v>
      </c>
      <c r="I72" s="77"/>
      <c r="J72" t="b" s="86">
        <f>E72&gt;=120</f>
        <v>1</v>
      </c>
      <c r="K72" s="77"/>
      <c r="L72" s="77"/>
      <c r="M72" s="77"/>
    </row>
    <row r="73" ht="15" customHeight="1">
      <c r="A73" s="79">
        <v>73</v>
      </c>
      <c r="B73" s="112"/>
      <c r="C73" t="s" s="81">
        <v>68</v>
      </c>
      <c r="D73" s="79">
        <v>2</v>
      </c>
      <c r="E73" s="82">
        <f>E72+D73</f>
        <v>158</v>
      </c>
      <c r="F73" s="107"/>
      <c r="G73" s="101"/>
      <c r="H73" t="b" s="86">
        <f>E73&gt;=60</f>
        <v>1</v>
      </c>
      <c r="I73" s="77"/>
      <c r="J73" t="b" s="86">
        <f>E73&gt;=120</f>
        <v>1</v>
      </c>
      <c r="K73" s="77"/>
      <c r="L73" s="77"/>
      <c r="M73" s="77"/>
    </row>
    <row r="74" ht="15" customHeight="1">
      <c r="A74" s="79">
        <v>74</v>
      </c>
      <c r="B74" s="112"/>
      <c r="C74" t="s" s="81">
        <v>68</v>
      </c>
      <c r="D74" s="79">
        <v>2</v>
      </c>
      <c r="E74" s="82">
        <f>E73+D74</f>
        <v>160</v>
      </c>
      <c r="F74" s="107"/>
      <c r="G74" s="101"/>
      <c r="H74" t="b" s="86">
        <f>E74&gt;=60</f>
        <v>1</v>
      </c>
      <c r="I74" s="77"/>
      <c r="J74" t="b" s="86">
        <f>E74&gt;=120</f>
        <v>1</v>
      </c>
      <c r="K74" s="77"/>
      <c r="L74" s="77"/>
      <c r="M74" s="77"/>
    </row>
    <row r="75" ht="15" customHeight="1">
      <c r="A75" s="79">
        <v>75</v>
      </c>
      <c r="B75" s="112"/>
      <c r="C75" t="s" s="81">
        <v>68</v>
      </c>
      <c r="D75" s="79">
        <v>2</v>
      </c>
      <c r="E75" s="82">
        <f>E74+D75</f>
        <v>162</v>
      </c>
      <c r="F75" s="107"/>
      <c r="G75" s="101"/>
      <c r="H75" t="b" s="86">
        <f>E75&gt;=60</f>
        <v>1</v>
      </c>
      <c r="I75" s="77"/>
      <c r="J75" t="b" s="86">
        <f>E75&gt;=120</f>
        <v>1</v>
      </c>
      <c r="K75" s="77"/>
      <c r="L75" s="77"/>
      <c r="M75" s="77"/>
    </row>
    <row r="76" ht="15" customHeight="1">
      <c r="A76" s="79">
        <v>76</v>
      </c>
      <c r="B76" s="112"/>
      <c r="C76" t="s" s="81">
        <v>68</v>
      </c>
      <c r="D76" s="79">
        <v>2</v>
      </c>
      <c r="E76" s="82">
        <f>E75+D76</f>
        <v>164</v>
      </c>
      <c r="F76" s="107"/>
      <c r="G76" s="101"/>
      <c r="H76" t="b" s="86">
        <f>E76&gt;=60</f>
        <v>1</v>
      </c>
      <c r="I76" s="77"/>
      <c r="J76" t="b" s="86">
        <f>E76&gt;=120</f>
        <v>1</v>
      </c>
      <c r="K76" s="77"/>
      <c r="L76" s="77"/>
      <c r="M76" s="77"/>
    </row>
    <row r="77" ht="15" customHeight="1">
      <c r="A77" s="79">
        <v>77</v>
      </c>
      <c r="B77" s="112"/>
      <c r="C77" t="s" s="81">
        <v>68</v>
      </c>
      <c r="D77" s="79">
        <v>2</v>
      </c>
      <c r="E77" s="82">
        <f>E76+D77</f>
        <v>166</v>
      </c>
      <c r="F77" s="107"/>
      <c r="G77" s="101"/>
      <c r="H77" t="b" s="86">
        <f>E77&gt;=60</f>
        <v>1</v>
      </c>
      <c r="I77" s="77"/>
      <c r="J77" t="b" s="86">
        <f>E77&gt;=120</f>
        <v>1</v>
      </c>
      <c r="K77" s="77"/>
      <c r="L77" s="77"/>
      <c r="M77" s="77"/>
    </row>
    <row r="78" ht="15" customHeight="1">
      <c r="A78" s="82">
        <v>78</v>
      </c>
      <c r="B78" s="112"/>
      <c r="C78" t="s" s="81">
        <v>68</v>
      </c>
      <c r="D78" s="79">
        <v>2</v>
      </c>
      <c r="E78" s="82">
        <f>E77+D78</f>
        <v>168</v>
      </c>
      <c r="F78" s="107"/>
      <c r="G78" s="101"/>
      <c r="H78" t="b" s="86">
        <f>E78&gt;=60</f>
        <v>1</v>
      </c>
      <c r="I78" s="77"/>
      <c r="J78" t="b" s="86">
        <f>E78&gt;=120</f>
        <v>1</v>
      </c>
      <c r="K78" s="77"/>
      <c r="L78" s="77"/>
      <c r="M78" s="77"/>
    </row>
    <row r="79" ht="15" customHeight="1">
      <c r="A79" s="82">
        <v>79</v>
      </c>
      <c r="B79" s="112"/>
      <c r="C79" t="s" s="81">
        <v>68</v>
      </c>
      <c r="D79" s="79">
        <v>2</v>
      </c>
      <c r="E79" s="82">
        <f>E78+D79</f>
        <v>170</v>
      </c>
      <c r="F79" s="107"/>
      <c r="G79" s="101"/>
      <c r="H79" t="b" s="86">
        <f>E79&gt;=60</f>
        <v>1</v>
      </c>
      <c r="I79" s="77"/>
      <c r="J79" t="b" s="86">
        <f>E79&gt;=120</f>
        <v>1</v>
      </c>
      <c r="K79" s="77"/>
      <c r="L79" s="77"/>
      <c r="M79" s="77"/>
    </row>
    <row r="80" ht="15" customHeight="1">
      <c r="A80" s="82">
        <v>80</v>
      </c>
      <c r="B80" s="112"/>
      <c r="C80" t="s" s="81">
        <v>68</v>
      </c>
      <c r="D80" s="79">
        <v>2</v>
      </c>
      <c r="E80" s="82">
        <f>E79+D80</f>
        <v>172</v>
      </c>
      <c r="F80" s="107"/>
      <c r="G80" s="101"/>
      <c r="H80" t="b" s="86">
        <f>E80&gt;=60</f>
        <v>1</v>
      </c>
      <c r="I80" s="77"/>
      <c r="J80" t="b" s="86">
        <f>E80&gt;=120</f>
        <v>1</v>
      </c>
      <c r="K80" s="77"/>
      <c r="L80" s="77"/>
      <c r="M80" s="77"/>
    </row>
    <row r="81" ht="15" customHeight="1">
      <c r="A81" s="82">
        <v>81</v>
      </c>
      <c r="B81" s="112"/>
      <c r="C81" t="s" s="81">
        <v>68</v>
      </c>
      <c r="D81" s="79">
        <v>2</v>
      </c>
      <c r="E81" s="82">
        <f>E80+D81</f>
        <v>174</v>
      </c>
      <c r="F81" s="107"/>
      <c r="G81" s="101"/>
      <c r="H81" t="b" s="86">
        <f>E81&gt;=60</f>
        <v>1</v>
      </c>
      <c r="I81" s="77"/>
      <c r="J81" t="b" s="86">
        <f>E81&gt;=120</f>
        <v>1</v>
      </c>
      <c r="K81" s="77"/>
      <c r="L81" s="77"/>
      <c r="M81" s="77"/>
    </row>
    <row r="82" ht="15" customHeight="1">
      <c r="A82" s="82">
        <v>82</v>
      </c>
      <c r="B82" s="112"/>
      <c r="C82" t="s" s="81">
        <v>68</v>
      </c>
      <c r="D82" s="79">
        <v>2</v>
      </c>
      <c r="E82" s="82">
        <f>E81+D82</f>
        <v>176</v>
      </c>
      <c r="F82" s="107"/>
      <c r="G82" s="101"/>
      <c r="H82" t="b" s="86">
        <f>E82&gt;=60</f>
        <v>1</v>
      </c>
      <c r="I82" s="77"/>
      <c r="J82" t="b" s="86">
        <f>E82&gt;=120</f>
        <v>1</v>
      </c>
      <c r="K82" s="77"/>
      <c r="L82" s="77"/>
      <c r="M82" s="77"/>
    </row>
    <row r="83" ht="15" customHeight="1">
      <c r="A83" s="82">
        <v>83</v>
      </c>
      <c r="B83" s="112"/>
      <c r="C83" t="s" s="81">
        <v>68</v>
      </c>
      <c r="D83" s="79">
        <v>2</v>
      </c>
      <c r="E83" s="82">
        <f>E82+D83</f>
        <v>178</v>
      </c>
      <c r="F83" s="107"/>
      <c r="G83" s="101"/>
      <c r="H83" t="b" s="86">
        <f>E83&gt;=60</f>
        <v>1</v>
      </c>
      <c r="I83" s="77"/>
      <c r="J83" t="b" s="86">
        <f>E83&gt;=120</f>
        <v>1</v>
      </c>
      <c r="K83" s="77"/>
      <c r="L83" s="77"/>
      <c r="M83" s="77"/>
    </row>
    <row r="84" ht="15" customHeight="1">
      <c r="A84" s="82">
        <v>84</v>
      </c>
      <c r="B84" s="112"/>
      <c r="C84" t="s" s="81">
        <v>68</v>
      </c>
      <c r="D84" s="79">
        <v>2</v>
      </c>
      <c r="E84" s="82">
        <f>E83+D84</f>
        <v>180</v>
      </c>
      <c r="F84" s="107"/>
      <c r="G84" s="101"/>
      <c r="H84" t="b" s="86">
        <f>E84&gt;=60</f>
        <v>1</v>
      </c>
      <c r="I84" s="77"/>
      <c r="J84" t="b" s="86">
        <f>E84&gt;=120</f>
        <v>1</v>
      </c>
      <c r="K84" s="77"/>
      <c r="L84" s="77"/>
      <c r="M84" s="77"/>
    </row>
    <row r="85" ht="15" customHeight="1">
      <c r="A85" s="82">
        <v>85</v>
      </c>
      <c r="B85" s="112"/>
      <c r="C85" t="s" s="81">
        <v>68</v>
      </c>
      <c r="D85" s="79">
        <v>2</v>
      </c>
      <c r="E85" s="82">
        <f>E84+D85</f>
        <v>182</v>
      </c>
      <c r="F85" s="107"/>
      <c r="G85" s="101"/>
      <c r="H85" t="b" s="86">
        <f>E85&gt;=60</f>
        <v>1</v>
      </c>
      <c r="I85" s="77"/>
      <c r="J85" t="b" s="86">
        <f>E85&gt;=120</f>
        <v>1</v>
      </c>
      <c r="K85" s="77"/>
      <c r="L85" s="77"/>
      <c r="M85" s="77"/>
    </row>
    <row r="86" ht="15" customHeight="1">
      <c r="A86" s="82">
        <v>86</v>
      </c>
      <c r="B86" s="112"/>
      <c r="C86" t="s" s="81">
        <v>68</v>
      </c>
      <c r="D86" s="79">
        <v>2</v>
      </c>
      <c r="E86" s="82">
        <f>E85+D86</f>
        <v>184</v>
      </c>
      <c r="F86" s="107"/>
      <c r="G86" s="101"/>
      <c r="H86" t="b" s="86">
        <f>E86&gt;=60</f>
        <v>1</v>
      </c>
      <c r="I86" s="77"/>
      <c r="J86" t="b" s="86">
        <f>E86&gt;=120</f>
        <v>1</v>
      </c>
      <c r="K86" s="77"/>
      <c r="L86" s="77"/>
      <c r="M86" s="77"/>
    </row>
    <row r="87" ht="15" customHeight="1">
      <c r="A87" s="82">
        <v>87</v>
      </c>
      <c r="B87" s="112"/>
      <c r="C87" t="s" s="81">
        <v>68</v>
      </c>
      <c r="D87" s="79">
        <v>2</v>
      </c>
      <c r="E87" s="82">
        <f>E86+D87</f>
        <v>186</v>
      </c>
      <c r="F87" s="107"/>
      <c r="G87" s="101"/>
      <c r="H87" t="b" s="86">
        <f>E87&gt;=60</f>
        <v>1</v>
      </c>
      <c r="I87" s="77"/>
      <c r="J87" t="b" s="86">
        <f>E87&gt;=120</f>
        <v>1</v>
      </c>
      <c r="K87" s="77"/>
      <c r="L87" s="77"/>
      <c r="M87" s="77"/>
    </row>
    <row r="88" ht="15" customHeight="1">
      <c r="A88" s="82">
        <v>88</v>
      </c>
      <c r="B88" s="112"/>
      <c r="C88" t="s" s="81">
        <v>68</v>
      </c>
      <c r="D88" s="79">
        <v>2</v>
      </c>
      <c r="E88" s="82">
        <f>E87+D88</f>
        <v>188</v>
      </c>
      <c r="F88" s="107"/>
      <c r="G88" s="101"/>
      <c r="H88" t="b" s="86">
        <f>E88&gt;=60</f>
        <v>1</v>
      </c>
      <c r="I88" s="77"/>
      <c r="J88" t="b" s="86">
        <f>E88&gt;=120</f>
        <v>1</v>
      </c>
      <c r="K88" s="77"/>
      <c r="L88" s="77"/>
      <c r="M88" s="77"/>
    </row>
    <row r="89" ht="15" customHeight="1">
      <c r="A89" s="82">
        <v>89</v>
      </c>
      <c r="B89" s="112"/>
      <c r="C89" t="s" s="81">
        <v>68</v>
      </c>
      <c r="D89" s="79">
        <v>2</v>
      </c>
      <c r="E89" s="82">
        <f>E88+D89</f>
        <v>190</v>
      </c>
      <c r="F89" s="107"/>
      <c r="G89" s="101"/>
      <c r="H89" s="77"/>
      <c r="I89" s="77"/>
      <c r="J89" s="77"/>
      <c r="K89" s="77"/>
      <c r="L89" s="77"/>
      <c r="M89" s="77"/>
    </row>
    <row r="90" ht="15" customHeight="1">
      <c r="A90" s="82">
        <v>90</v>
      </c>
      <c r="B90" s="112"/>
      <c r="C90" t="s" s="81">
        <v>68</v>
      </c>
      <c r="D90" s="79">
        <v>2</v>
      </c>
      <c r="E90" s="82">
        <f>E89+D90</f>
        <v>192</v>
      </c>
      <c r="F90" s="107"/>
      <c r="G90" s="101"/>
      <c r="H90" s="77"/>
      <c r="I90" s="77"/>
      <c r="J90" s="77"/>
      <c r="K90" s="77"/>
      <c r="L90" s="77"/>
      <c r="M90" s="77"/>
    </row>
    <row r="91" ht="15" customHeight="1">
      <c r="A91" s="82">
        <v>91</v>
      </c>
      <c r="B91" s="112"/>
      <c r="C91" t="s" s="81">
        <v>68</v>
      </c>
      <c r="D91" s="79">
        <v>2</v>
      </c>
      <c r="E91" s="82">
        <f>E90+D91</f>
        <v>194</v>
      </c>
      <c r="F91" s="107"/>
      <c r="G91" s="101"/>
      <c r="H91" s="77"/>
      <c r="I91" s="77"/>
      <c r="J91" s="77"/>
      <c r="K91" s="77"/>
      <c r="L91" s="77"/>
      <c r="M91" s="77"/>
    </row>
    <row r="92" ht="15" customHeight="1">
      <c r="A92" s="82">
        <v>92</v>
      </c>
      <c r="B92" s="112"/>
      <c r="C92" t="s" s="81">
        <v>68</v>
      </c>
      <c r="D92" s="79">
        <v>2</v>
      </c>
      <c r="E92" s="82">
        <f>E91+D92</f>
        <v>196</v>
      </c>
      <c r="F92" s="107"/>
      <c r="G92" s="101"/>
      <c r="H92" s="77"/>
      <c r="I92" s="77"/>
      <c r="J92" s="77"/>
      <c r="K92" s="77"/>
      <c r="L92" s="77"/>
      <c r="M92" s="77"/>
    </row>
    <row r="93" ht="15" customHeight="1">
      <c r="A93" s="82">
        <v>93</v>
      </c>
      <c r="B93" s="112"/>
      <c r="C93" t="s" s="81">
        <v>68</v>
      </c>
      <c r="D93" s="79">
        <v>2</v>
      </c>
      <c r="E93" s="82">
        <f>E92+D93</f>
        <v>198</v>
      </c>
      <c r="F93" s="107"/>
      <c r="G93" s="101"/>
      <c r="H93" s="77"/>
      <c r="I93" s="77"/>
      <c r="J93" s="77"/>
      <c r="K93" s="77"/>
      <c r="L93" s="77"/>
      <c r="M93" s="77"/>
    </row>
    <row r="94" ht="15" customHeight="1">
      <c r="A94" s="82">
        <v>94</v>
      </c>
      <c r="B94" s="112"/>
      <c r="C94" t="s" s="81">
        <v>68</v>
      </c>
      <c r="D94" s="79">
        <v>2</v>
      </c>
      <c r="E94" s="82">
        <f>E93+D94</f>
        <v>200</v>
      </c>
      <c r="F94" s="107"/>
      <c r="G94" s="101"/>
      <c r="H94" s="77"/>
      <c r="I94" s="77"/>
      <c r="J94" s="77"/>
      <c r="K94" s="77"/>
      <c r="L94" s="77"/>
      <c r="M94" s="77"/>
    </row>
    <row r="95" ht="15" customHeight="1">
      <c r="A95" s="82">
        <v>95</v>
      </c>
      <c r="B95" s="112"/>
      <c r="C95" t="s" s="81">
        <v>68</v>
      </c>
      <c r="D95" s="79">
        <v>2</v>
      </c>
      <c r="E95" s="82">
        <f>E94+D95</f>
        <v>202</v>
      </c>
      <c r="F95" s="107"/>
      <c r="G95" s="101"/>
      <c r="H95" s="77"/>
      <c r="I95" s="77"/>
      <c r="J95" s="77"/>
      <c r="K95" s="77"/>
      <c r="L95" s="77"/>
      <c r="M95" s="77"/>
    </row>
    <row r="96" ht="15" customHeight="1">
      <c r="A96" s="82">
        <v>96</v>
      </c>
      <c r="B96" s="112"/>
      <c r="C96" t="s" s="81">
        <v>68</v>
      </c>
      <c r="D96" s="79">
        <v>2</v>
      </c>
      <c r="E96" s="82">
        <f>E95+D96</f>
        <v>204</v>
      </c>
      <c r="F96" s="107"/>
      <c r="G96" s="101"/>
      <c r="H96" s="77"/>
      <c r="I96" s="77"/>
      <c r="J96" s="77"/>
      <c r="K96" s="77"/>
      <c r="L96" s="77"/>
      <c r="M96" s="77"/>
    </row>
    <row r="97" ht="15" customHeight="1">
      <c r="A97" s="82">
        <v>97</v>
      </c>
      <c r="B97" s="112"/>
      <c r="C97" t="s" s="81">
        <v>68</v>
      </c>
      <c r="D97" s="79">
        <v>2</v>
      </c>
      <c r="E97" s="82">
        <f>E96+D97</f>
        <v>206</v>
      </c>
      <c r="F97" s="107"/>
      <c r="G97" s="101"/>
      <c r="H97" s="77"/>
      <c r="I97" s="77"/>
      <c r="J97" s="77"/>
      <c r="K97" s="77"/>
      <c r="L97" s="77"/>
      <c r="M97" s="77"/>
    </row>
    <row r="98" ht="15" customHeight="1">
      <c r="A98" s="82">
        <v>98</v>
      </c>
      <c r="B98" s="112"/>
      <c r="C98" t="s" s="81">
        <v>68</v>
      </c>
      <c r="D98" s="79">
        <v>2</v>
      </c>
      <c r="E98" s="82">
        <f>E97+D98</f>
        <v>208</v>
      </c>
      <c r="F98" s="107"/>
      <c r="G98" s="101"/>
      <c r="H98" s="77"/>
      <c r="I98" s="77"/>
      <c r="J98" s="77"/>
      <c r="K98" s="77"/>
      <c r="L98" s="77"/>
      <c r="M98" s="77"/>
    </row>
    <row r="99" ht="15" customHeight="1">
      <c r="A99" s="82">
        <v>99</v>
      </c>
      <c r="B99" s="112"/>
      <c r="C99" t="s" s="81">
        <v>68</v>
      </c>
      <c r="D99" s="79">
        <v>2</v>
      </c>
      <c r="E99" s="82">
        <f>E98+D99</f>
        <v>210</v>
      </c>
      <c r="F99" s="107"/>
      <c r="G99" s="101"/>
      <c r="H99" s="77"/>
      <c r="I99" s="77"/>
      <c r="J99" s="77"/>
      <c r="K99" s="77"/>
      <c r="L99" s="77"/>
      <c r="M99" s="77"/>
    </row>
    <row r="100" ht="15" customHeight="1">
      <c r="A100" s="82">
        <v>100</v>
      </c>
      <c r="B100" s="112"/>
      <c r="C100" t="s" s="81">
        <v>68</v>
      </c>
      <c r="D100" s="79">
        <v>2</v>
      </c>
      <c r="E100" s="82">
        <f>E99+D100</f>
        <v>212</v>
      </c>
      <c r="F100" s="107"/>
      <c r="G100" s="101"/>
      <c r="H100" s="77"/>
      <c r="I100" s="77"/>
      <c r="J100" s="77"/>
      <c r="K100" s="77"/>
      <c r="L100" s="77"/>
      <c r="M100" s="77"/>
    </row>
    <row r="101" ht="15" customHeight="1">
      <c r="A101" s="82">
        <v>101</v>
      </c>
      <c r="B101" s="112"/>
      <c r="C101" t="s" s="81">
        <v>68</v>
      </c>
      <c r="D101" s="79">
        <v>2</v>
      </c>
      <c r="E101" s="82">
        <f>E100+D101</f>
        <v>214</v>
      </c>
      <c r="F101" s="107"/>
      <c r="G101" s="101"/>
      <c r="H101" s="77"/>
      <c r="I101" s="77"/>
      <c r="J101" s="77"/>
      <c r="K101" s="77"/>
      <c r="L101" s="77"/>
      <c r="M101" s="77"/>
    </row>
    <row r="102" ht="15" customHeight="1">
      <c r="A102" s="82">
        <v>102</v>
      </c>
      <c r="B102" s="112"/>
      <c r="C102" t="s" s="81">
        <v>68</v>
      </c>
      <c r="D102" s="79">
        <v>2</v>
      </c>
      <c r="E102" s="82">
        <f>E101+D102</f>
        <v>216</v>
      </c>
      <c r="F102" s="107"/>
      <c r="G102" s="101"/>
      <c r="H102" s="77"/>
      <c r="I102" s="77"/>
      <c r="J102" s="77"/>
      <c r="K102" s="77"/>
      <c r="L102" s="77"/>
      <c r="M102" s="77"/>
    </row>
    <row r="103" ht="15" customHeight="1">
      <c r="A103" s="82">
        <v>103</v>
      </c>
      <c r="B103" s="112"/>
      <c r="C103" t="s" s="81">
        <v>68</v>
      </c>
      <c r="D103" s="79">
        <v>2</v>
      </c>
      <c r="E103" s="82">
        <f>E102+D103</f>
        <v>218</v>
      </c>
      <c r="F103" s="107"/>
      <c r="G103" s="101"/>
      <c r="H103" s="77"/>
      <c r="I103" s="77"/>
      <c r="J103" s="77"/>
      <c r="K103" s="77"/>
      <c r="L103" s="77"/>
      <c r="M103" s="77"/>
    </row>
    <row r="104" ht="15" customHeight="1">
      <c r="A104" s="82">
        <v>104</v>
      </c>
      <c r="B104" s="112"/>
      <c r="C104" t="s" s="81">
        <v>68</v>
      </c>
      <c r="D104" s="79">
        <v>2</v>
      </c>
      <c r="E104" s="82">
        <f>E103+D104</f>
        <v>220</v>
      </c>
      <c r="F104" s="107"/>
      <c r="G104" s="101"/>
      <c r="H104" s="77"/>
      <c r="I104" s="77"/>
      <c r="J104" s="77"/>
      <c r="K104" s="77"/>
      <c r="L104" s="77"/>
      <c r="M104" s="77"/>
    </row>
    <row r="105" ht="15" customHeight="1">
      <c r="A105" s="82">
        <v>105</v>
      </c>
      <c r="B105" s="112"/>
      <c r="C105" t="s" s="81">
        <v>68</v>
      </c>
      <c r="D105" s="79">
        <v>2</v>
      </c>
      <c r="E105" s="82">
        <f>E104+D105</f>
        <v>222</v>
      </c>
      <c r="F105" s="107"/>
      <c r="G105" s="101"/>
      <c r="H105" s="77"/>
      <c r="I105" s="77"/>
      <c r="J105" s="77"/>
      <c r="K105" s="77"/>
      <c r="L105" s="77"/>
      <c r="M105" s="77"/>
    </row>
    <row r="106" ht="15" customHeight="1">
      <c r="A106" s="82">
        <v>106</v>
      </c>
      <c r="B106" s="112"/>
      <c r="C106" t="s" s="81">
        <v>68</v>
      </c>
      <c r="D106" s="79">
        <v>2</v>
      </c>
      <c r="E106" s="82">
        <f>E105+D106</f>
        <v>224</v>
      </c>
      <c r="F106" s="107"/>
      <c r="G106" s="101"/>
      <c r="H106" s="77"/>
      <c r="I106" s="77"/>
      <c r="J106" s="77"/>
      <c r="K106" s="77"/>
      <c r="L106" s="77"/>
      <c r="M106" s="77"/>
    </row>
    <row r="107" ht="15" customHeight="1">
      <c r="A107" s="82">
        <v>107</v>
      </c>
      <c r="B107" s="112"/>
      <c r="C107" t="s" s="81">
        <v>68</v>
      </c>
      <c r="D107" s="79">
        <v>2</v>
      </c>
      <c r="E107" s="82">
        <f>E106+D107</f>
        <v>226</v>
      </c>
      <c r="F107" s="107"/>
      <c r="G107" s="101"/>
      <c r="H107" s="77"/>
      <c r="I107" s="77"/>
      <c r="J107" s="77"/>
      <c r="K107" s="77"/>
      <c r="L107" s="77"/>
      <c r="M107" s="77"/>
    </row>
    <row r="108" ht="15" customHeight="1">
      <c r="A108" s="82">
        <v>108</v>
      </c>
      <c r="B108" s="112"/>
      <c r="C108" t="s" s="81">
        <v>68</v>
      </c>
      <c r="D108" s="79">
        <v>2</v>
      </c>
      <c r="E108" s="82">
        <f>E107+D108</f>
        <v>228</v>
      </c>
      <c r="F108" s="107"/>
      <c r="G108" s="101"/>
      <c r="H108" s="77"/>
      <c r="I108" s="77"/>
      <c r="J108" s="77"/>
      <c r="K108" s="77"/>
      <c r="L108" s="77"/>
      <c r="M108" s="77"/>
    </row>
    <row r="109" ht="15" customHeight="1">
      <c r="A109" s="82">
        <v>109</v>
      </c>
      <c r="B109" s="112"/>
      <c r="C109" t="s" s="81">
        <v>68</v>
      </c>
      <c r="D109" s="79">
        <v>2</v>
      </c>
      <c r="E109" s="82">
        <f>E108+D109</f>
        <v>230</v>
      </c>
      <c r="F109" s="107"/>
      <c r="G109" s="101"/>
      <c r="H109" s="77"/>
      <c r="I109" s="77"/>
      <c r="J109" s="77"/>
      <c r="K109" s="77"/>
      <c r="L109" s="77"/>
      <c r="M109" s="77"/>
    </row>
    <row r="110" ht="15" customHeight="1">
      <c r="A110" s="82">
        <v>110</v>
      </c>
      <c r="B110" s="112"/>
      <c r="C110" t="s" s="81">
        <v>68</v>
      </c>
      <c r="D110" s="79">
        <v>2</v>
      </c>
      <c r="E110" s="82">
        <f>E109+D110</f>
        <v>232</v>
      </c>
      <c r="F110" s="107"/>
      <c r="G110" s="101"/>
      <c r="H110" s="77"/>
      <c r="I110" s="77"/>
      <c r="J110" s="77"/>
      <c r="K110" s="77"/>
      <c r="L110" s="77"/>
      <c r="M110" s="77"/>
    </row>
    <row r="111" ht="15" customHeight="1">
      <c r="A111" s="82">
        <v>111</v>
      </c>
      <c r="B111" s="112"/>
      <c r="C111" t="s" s="81">
        <v>68</v>
      </c>
      <c r="D111" s="79">
        <v>2</v>
      </c>
      <c r="E111" s="82">
        <f>E110+D111</f>
        <v>234</v>
      </c>
      <c r="F111" s="107"/>
      <c r="G111" s="101"/>
      <c r="H111" s="77"/>
      <c r="I111" s="77"/>
      <c r="J111" s="77"/>
      <c r="K111" s="77"/>
      <c r="L111" s="77"/>
      <c r="M111" s="77"/>
    </row>
    <row r="112" ht="15" customHeight="1">
      <c r="A112" s="82">
        <v>112</v>
      </c>
      <c r="B112" s="112"/>
      <c r="C112" t="s" s="81">
        <v>68</v>
      </c>
      <c r="D112" s="79">
        <v>2</v>
      </c>
      <c r="E112" s="82">
        <f>E111+D112</f>
        <v>236</v>
      </c>
      <c r="F112" s="107"/>
      <c r="G112" s="101"/>
      <c r="H112" s="77"/>
      <c r="I112" s="77"/>
      <c r="J112" s="77"/>
      <c r="K112" s="77"/>
      <c r="L112" s="77"/>
      <c r="M112" s="77"/>
    </row>
    <row r="113" ht="15" customHeight="1">
      <c r="A113" s="82">
        <v>113</v>
      </c>
      <c r="B113" s="112"/>
      <c r="C113" t="s" s="81">
        <v>68</v>
      </c>
      <c r="D113" s="79">
        <v>2</v>
      </c>
      <c r="E113" s="82">
        <f>E112+D113</f>
        <v>238</v>
      </c>
      <c r="F113" s="107"/>
      <c r="G113" s="101"/>
      <c r="H113" s="77"/>
      <c r="I113" s="77"/>
      <c r="J113" s="77"/>
      <c r="K113" s="77"/>
      <c r="L113" s="77"/>
      <c r="M113" s="77"/>
    </row>
    <row r="114" ht="15" customHeight="1">
      <c r="A114" s="82">
        <v>114</v>
      </c>
      <c r="B114" s="112"/>
      <c r="C114" t="s" s="81">
        <v>68</v>
      </c>
      <c r="D114" s="79">
        <v>2</v>
      </c>
      <c r="E114" s="82">
        <f>E113+D114</f>
        <v>240</v>
      </c>
      <c r="F114" s="107"/>
      <c r="G114" s="101"/>
      <c r="H114" s="77"/>
      <c r="I114" s="77"/>
      <c r="J114" s="77"/>
      <c r="K114" s="77"/>
      <c r="L114" s="77"/>
      <c r="M114" s="77"/>
    </row>
    <row r="115" ht="15" customHeight="1">
      <c r="A115" s="95"/>
      <c r="B115" s="113"/>
      <c r="C115" s="97"/>
      <c r="D115" s="97"/>
      <c r="E115" s="95"/>
      <c r="F115" s="101"/>
      <c r="G115" s="101"/>
      <c r="H115" s="77"/>
      <c r="I115" s="77"/>
      <c r="J115" s="77"/>
      <c r="K115" s="77"/>
      <c r="L115" s="77"/>
      <c r="M115" s="77"/>
    </row>
    <row r="116" ht="15" customHeight="1">
      <c r="A116" s="99"/>
      <c r="B116" s="103"/>
      <c r="C116" s="101"/>
      <c r="D116" s="101"/>
      <c r="E116" s="99"/>
      <c r="F116" s="101"/>
      <c r="G116" s="101"/>
      <c r="H116" s="77"/>
      <c r="I116" s="77"/>
      <c r="J116" s="77"/>
      <c r="K116" s="77"/>
      <c r="L116" s="77"/>
      <c r="M116" s="77"/>
    </row>
    <row r="117" ht="15" customHeight="1">
      <c r="A117" s="99"/>
      <c r="B117" s="103"/>
      <c r="C117" s="101"/>
      <c r="D117" s="101"/>
      <c r="E117" s="99"/>
      <c r="F117" s="101"/>
      <c r="G117" s="101"/>
      <c r="H117" s="77"/>
      <c r="I117" s="77"/>
      <c r="J117" s="77"/>
      <c r="K117" s="77"/>
      <c r="L117" s="77"/>
      <c r="M117" s="77"/>
    </row>
    <row r="118" ht="15" customHeight="1">
      <c r="A118" s="99"/>
      <c r="B118" s="103"/>
      <c r="C118" s="101"/>
      <c r="D118" s="101"/>
      <c r="E118" s="99"/>
      <c r="F118" s="101"/>
      <c r="G118" s="101"/>
      <c r="H118" s="77"/>
      <c r="I118" s="77"/>
      <c r="J118" s="77"/>
      <c r="K118" s="77"/>
      <c r="L118" s="77"/>
      <c r="M118" s="77"/>
    </row>
    <row r="119" ht="15" customHeight="1">
      <c r="A119" s="99"/>
      <c r="B119" s="103"/>
      <c r="C119" s="101"/>
      <c r="D119" s="101"/>
      <c r="E119" s="99"/>
      <c r="F119" s="101"/>
      <c r="G119" s="101"/>
      <c r="H119" s="77"/>
      <c r="I119" s="77"/>
      <c r="J119" s="77"/>
      <c r="K119" s="77"/>
      <c r="L119" s="77"/>
      <c r="M119" s="77"/>
    </row>
    <row r="120" ht="15" customHeight="1">
      <c r="A120" s="99"/>
      <c r="B120" s="103"/>
      <c r="C120" s="101"/>
      <c r="D120" s="101"/>
      <c r="E120" s="99"/>
      <c r="F120" s="101"/>
      <c r="G120" s="101"/>
      <c r="H120" s="77"/>
      <c r="I120" s="77"/>
      <c r="J120" s="77"/>
      <c r="K120" s="77"/>
      <c r="L120" s="77"/>
      <c r="M120" s="77"/>
    </row>
    <row r="121" ht="15" customHeight="1">
      <c r="A121" s="99"/>
      <c r="B121" s="103"/>
      <c r="C121" s="101"/>
      <c r="D121" s="101"/>
      <c r="E121" s="99"/>
      <c r="F121" s="101"/>
      <c r="G121" s="101"/>
      <c r="H121" s="77"/>
      <c r="I121" s="77"/>
      <c r="J121" s="77"/>
      <c r="K121" s="77"/>
      <c r="L121" s="77"/>
      <c r="M121" s="77"/>
    </row>
    <row r="122" ht="15" customHeight="1">
      <c r="A122" s="99"/>
      <c r="B122" s="103"/>
      <c r="C122" s="101"/>
      <c r="D122" s="101"/>
      <c r="E122" s="99"/>
      <c r="F122" s="101"/>
      <c r="G122" s="101"/>
      <c r="H122" s="77"/>
      <c r="I122" s="77"/>
      <c r="J122" s="77"/>
      <c r="K122" s="77"/>
      <c r="L122" s="77"/>
      <c r="M122" s="77"/>
    </row>
    <row r="123" ht="13.55" customHeight="1">
      <c r="A123" s="77"/>
      <c r="B123" s="85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</sheetData>
  <mergeCells count="3">
    <mergeCell ref="A1:G1"/>
    <mergeCell ref="F3:F122"/>
    <mergeCell ref="G3:G122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M122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14" customWidth="1"/>
    <col min="2" max="2" width="32.5" style="114" customWidth="1"/>
    <col min="3" max="3" width="19" style="114" customWidth="1"/>
    <col min="4" max="4" width="13.5" style="114" customWidth="1"/>
    <col min="5" max="5" width="7.67188" style="114" customWidth="1"/>
    <col min="6" max="6" width="17.5" style="114" customWidth="1"/>
    <col min="7" max="7" width="20.1719" style="114" customWidth="1"/>
    <col min="8" max="11" hidden="1" width="9" style="114" customWidth="1"/>
    <col min="12" max="13" width="9" style="114" customWidth="1"/>
    <col min="14" max="16384" width="9" style="114" customWidth="1"/>
  </cols>
  <sheetData>
    <row r="1" ht="84.4" customHeight="1">
      <c r="A1" t="s" s="74">
        <v>76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43762</v>
      </c>
      <c r="C3" t="s" s="81">
        <v>77</v>
      </c>
      <c r="D3" s="88">
        <v>2</v>
      </c>
      <c r="E3" s="82">
        <v>2</v>
      </c>
      <c r="F3" t="s" s="105">
        <v>78</v>
      </c>
      <c r="G3" t="s" s="106">
        <v>64</v>
      </c>
      <c r="H3" t="b" s="86">
        <f>E3&gt;=60</f>
        <v>0</v>
      </c>
      <c r="I3" s="85">
        <f>INDEX(B1:B122,MATCH(TRUE,H1:H122,0))</f>
        <v>43874</v>
      </c>
      <c r="J3" t="b" s="86">
        <f>E3&gt;=120</f>
        <v>0</v>
      </c>
      <c r="K3" s="85">
        <f>INDEX(B1:B122,MATCH(TRUE,J1:J122,0))</f>
      </c>
      <c r="L3" s="77"/>
      <c r="M3" s="77"/>
    </row>
    <row r="4" ht="18" customHeight="1">
      <c r="A4" s="79">
        <v>2</v>
      </c>
      <c r="B4" s="80">
        <v>43767</v>
      </c>
      <c r="C4" t="s" s="81">
        <v>77</v>
      </c>
      <c r="D4" s="88">
        <v>2</v>
      </c>
      <c r="E4" s="82">
        <f>E3+D4</f>
        <v>4</v>
      </c>
      <c r="F4" s="107"/>
      <c r="G4" s="101"/>
      <c r="H4" t="b" s="86">
        <f>E4&gt;=60</f>
        <v>0</v>
      </c>
      <c r="I4" s="77"/>
      <c r="J4" t="b" s="86">
        <f>E4&gt;=120</f>
        <v>0</v>
      </c>
      <c r="K4" s="77"/>
      <c r="L4" s="77"/>
      <c r="M4" s="77"/>
    </row>
    <row r="5" ht="18" customHeight="1">
      <c r="A5" s="79">
        <v>3</v>
      </c>
      <c r="B5" s="80">
        <v>43769</v>
      </c>
      <c r="C5" t="s" s="81">
        <v>77</v>
      </c>
      <c r="D5" s="88">
        <v>2</v>
      </c>
      <c r="E5" s="82">
        <f>E4+D5</f>
        <v>6</v>
      </c>
      <c r="F5" s="107"/>
      <c r="G5" s="101"/>
      <c r="H5" t="b" s="86">
        <f>E5&gt;=60</f>
        <v>0</v>
      </c>
      <c r="I5" s="87"/>
      <c r="J5" t="b" s="86">
        <f>E5&gt;=120</f>
        <v>0</v>
      </c>
      <c r="K5" s="77"/>
      <c r="L5" s="77"/>
      <c r="M5" s="77"/>
    </row>
    <row r="6" ht="18" customHeight="1">
      <c r="A6" s="79">
        <v>4</v>
      </c>
      <c r="B6" s="80">
        <v>43774</v>
      </c>
      <c r="C6" t="s" s="81">
        <v>77</v>
      </c>
      <c r="D6" s="88">
        <v>2</v>
      </c>
      <c r="E6" s="82">
        <f>E5+D6</f>
        <v>8</v>
      </c>
      <c r="F6" s="107"/>
      <c r="G6" s="101"/>
      <c r="H6" t="b" s="86">
        <f>E6&gt;=60</f>
        <v>0</v>
      </c>
      <c r="I6" s="87"/>
      <c r="J6" t="b" s="86">
        <f>E6&gt;=120</f>
        <v>0</v>
      </c>
      <c r="K6" s="77"/>
      <c r="L6" s="77"/>
      <c r="M6" s="77"/>
    </row>
    <row r="7" ht="18" customHeight="1">
      <c r="A7" s="79">
        <v>5</v>
      </c>
      <c r="B7" s="80">
        <v>43776</v>
      </c>
      <c r="C7" t="s" s="81">
        <v>77</v>
      </c>
      <c r="D7" s="88">
        <v>2</v>
      </c>
      <c r="E7" s="82">
        <f>E6+D7</f>
        <v>10</v>
      </c>
      <c r="F7" s="107"/>
      <c r="G7" s="101"/>
      <c r="H7" t="b" s="86">
        <f>E7&gt;=60</f>
        <v>0</v>
      </c>
      <c r="I7" s="87"/>
      <c r="J7" t="b" s="86">
        <f>E7&gt;=120</f>
        <v>0</v>
      </c>
      <c r="K7" s="77"/>
      <c r="L7" s="77"/>
      <c r="M7" s="77"/>
    </row>
    <row r="8" ht="18" customHeight="1">
      <c r="A8" s="79">
        <v>6</v>
      </c>
      <c r="B8" s="80">
        <v>43781</v>
      </c>
      <c r="C8" t="s" s="81">
        <v>77</v>
      </c>
      <c r="D8" s="88">
        <v>2</v>
      </c>
      <c r="E8" s="82">
        <f>E7+D8</f>
        <v>12</v>
      </c>
      <c r="F8" s="107"/>
      <c r="G8" s="101"/>
      <c r="H8" t="b" s="86">
        <f>E8&gt;=60</f>
        <v>0</v>
      </c>
      <c r="I8" s="87"/>
      <c r="J8" t="b" s="86">
        <f>E8&gt;=120</f>
        <v>0</v>
      </c>
      <c r="K8" s="77"/>
      <c r="L8" s="77"/>
      <c r="M8" s="77"/>
    </row>
    <row r="9" ht="18" customHeight="1">
      <c r="A9" s="79">
        <v>7</v>
      </c>
      <c r="B9" s="80">
        <v>43783</v>
      </c>
      <c r="C9" t="s" s="81">
        <v>77</v>
      </c>
      <c r="D9" s="88">
        <v>2</v>
      </c>
      <c r="E9" s="82">
        <f>E8+D9</f>
        <v>14</v>
      </c>
      <c r="F9" s="107"/>
      <c r="G9" s="101"/>
      <c r="H9" t="b" s="86">
        <f>E9&gt;=60</f>
        <v>0</v>
      </c>
      <c r="I9" s="87"/>
      <c r="J9" t="b" s="86">
        <f>E9&gt;=120</f>
        <v>0</v>
      </c>
      <c r="K9" s="77"/>
      <c r="L9" s="77"/>
      <c r="M9" s="77"/>
    </row>
    <row r="10" ht="18" customHeight="1">
      <c r="A10" s="79">
        <v>8</v>
      </c>
      <c r="B10" s="80">
        <v>43788</v>
      </c>
      <c r="C10" t="s" s="81">
        <v>77</v>
      </c>
      <c r="D10" s="88">
        <v>2</v>
      </c>
      <c r="E10" s="82">
        <f>E9+D10</f>
        <v>16</v>
      </c>
      <c r="F10" s="107"/>
      <c r="G10" s="101"/>
      <c r="H10" t="b" s="86">
        <f>E10&gt;=60</f>
        <v>0</v>
      </c>
      <c r="I10" s="87"/>
      <c r="J10" t="b" s="86">
        <f>E10&gt;=120</f>
        <v>0</v>
      </c>
      <c r="K10" s="77"/>
      <c r="L10" s="77"/>
      <c r="M10" s="77"/>
    </row>
    <row r="11" ht="18" customHeight="1">
      <c r="A11" s="79">
        <v>9</v>
      </c>
      <c r="B11" s="80">
        <v>43790</v>
      </c>
      <c r="C11" t="s" s="81">
        <v>77</v>
      </c>
      <c r="D11" s="88">
        <v>2</v>
      </c>
      <c r="E11" s="82">
        <f>E10+D11</f>
        <v>18</v>
      </c>
      <c r="F11" s="107"/>
      <c r="G11" s="101"/>
      <c r="H11" t="b" s="86">
        <f>E11&gt;=60</f>
        <v>0</v>
      </c>
      <c r="I11" s="87"/>
      <c r="J11" t="b" s="86">
        <f>E11&gt;=120</f>
        <v>0</v>
      </c>
      <c r="K11" s="77"/>
      <c r="L11" s="77"/>
      <c r="M11" s="77"/>
    </row>
    <row r="12" ht="18" customHeight="1">
      <c r="A12" s="79">
        <v>10</v>
      </c>
      <c r="B12" s="80">
        <v>43795</v>
      </c>
      <c r="C12" t="s" s="81">
        <v>77</v>
      </c>
      <c r="D12" s="88">
        <v>2</v>
      </c>
      <c r="E12" s="82">
        <f>E11+D12</f>
        <v>20</v>
      </c>
      <c r="F12" s="107"/>
      <c r="G12" s="101"/>
      <c r="H12" t="b" s="86">
        <f>E12&gt;=60</f>
        <v>0</v>
      </c>
      <c r="I12" s="87"/>
      <c r="J12" t="b" s="86">
        <f>E12&gt;=120</f>
        <v>0</v>
      </c>
      <c r="K12" s="77"/>
      <c r="L12" s="77"/>
      <c r="M12" s="77"/>
    </row>
    <row r="13" ht="18" customHeight="1">
      <c r="A13" s="79">
        <v>11</v>
      </c>
      <c r="B13" s="80">
        <v>43797</v>
      </c>
      <c r="C13" t="s" s="81">
        <v>77</v>
      </c>
      <c r="D13" s="88">
        <v>2</v>
      </c>
      <c r="E13" s="82">
        <f>E12+D13</f>
        <v>22</v>
      </c>
      <c r="F13" s="107"/>
      <c r="G13" s="101"/>
      <c r="H13" t="b" s="86">
        <f>E13&gt;=60</f>
        <v>0</v>
      </c>
      <c r="I13" s="87"/>
      <c r="J13" t="b" s="86">
        <f>E13&gt;=120</f>
        <v>0</v>
      </c>
      <c r="K13" s="77"/>
      <c r="L13" s="77"/>
      <c r="M13" s="77"/>
    </row>
    <row r="14" ht="18" customHeight="1">
      <c r="A14" s="79">
        <v>12</v>
      </c>
      <c r="B14" s="80">
        <v>43802</v>
      </c>
      <c r="C14" t="s" s="81">
        <v>77</v>
      </c>
      <c r="D14" s="88">
        <v>2</v>
      </c>
      <c r="E14" s="82">
        <f>E13+D14</f>
        <v>24</v>
      </c>
      <c r="F14" s="107"/>
      <c r="G14" s="101"/>
      <c r="H14" t="b" s="86">
        <f>E14&gt;=60</f>
        <v>0</v>
      </c>
      <c r="I14" s="87"/>
      <c r="J14" t="b" s="86">
        <f>E14&gt;=120</f>
        <v>0</v>
      </c>
      <c r="K14" s="77"/>
      <c r="L14" s="77"/>
      <c r="M14" s="77"/>
    </row>
    <row r="15" ht="18" customHeight="1">
      <c r="A15" s="79">
        <v>13</v>
      </c>
      <c r="B15" s="80">
        <v>43804</v>
      </c>
      <c r="C15" t="s" s="81">
        <v>77</v>
      </c>
      <c r="D15" s="88">
        <v>2</v>
      </c>
      <c r="E15" s="82">
        <f>E14+D15</f>
        <v>26</v>
      </c>
      <c r="F15" s="107"/>
      <c r="G15" s="101"/>
      <c r="H15" t="b" s="86">
        <f>E15&gt;=60</f>
        <v>0</v>
      </c>
      <c r="I15" s="87"/>
      <c r="J15" t="b" s="86">
        <f>E15&gt;=120</f>
        <v>0</v>
      </c>
      <c r="K15" s="77"/>
      <c r="L15" s="77"/>
      <c r="M15" s="77"/>
    </row>
    <row r="16" ht="18" customHeight="1">
      <c r="A16" s="79">
        <v>14</v>
      </c>
      <c r="B16" s="80">
        <v>43809</v>
      </c>
      <c r="C16" t="s" s="81">
        <v>77</v>
      </c>
      <c r="D16" s="88">
        <v>2</v>
      </c>
      <c r="E16" s="82">
        <f>E15+D16</f>
        <v>28</v>
      </c>
      <c r="F16" s="107"/>
      <c r="G16" s="101"/>
      <c r="H16" t="b" s="86">
        <f>E16&gt;=60</f>
        <v>0</v>
      </c>
      <c r="I16" s="87"/>
      <c r="J16" t="b" s="86">
        <f>E16&gt;=120</f>
        <v>0</v>
      </c>
      <c r="K16" s="77"/>
      <c r="L16" s="77"/>
      <c r="M16" s="77"/>
    </row>
    <row r="17" ht="18" customHeight="1">
      <c r="A17" s="79">
        <v>15</v>
      </c>
      <c r="B17" s="80">
        <v>43811</v>
      </c>
      <c r="C17" t="s" s="81">
        <v>77</v>
      </c>
      <c r="D17" s="88">
        <v>2</v>
      </c>
      <c r="E17" s="82">
        <f>E16+D17</f>
        <v>30</v>
      </c>
      <c r="F17" s="107"/>
      <c r="G17" s="101"/>
      <c r="H17" t="b" s="86">
        <f>E17&gt;=60</f>
        <v>0</v>
      </c>
      <c r="I17" s="87"/>
      <c r="J17" t="b" s="86">
        <f>E17&gt;=120</f>
        <v>0</v>
      </c>
      <c r="K17" s="77"/>
      <c r="L17" s="77"/>
      <c r="M17" s="77"/>
    </row>
    <row r="18" ht="18" customHeight="1">
      <c r="A18" s="79">
        <v>16</v>
      </c>
      <c r="B18" s="80">
        <v>43816</v>
      </c>
      <c r="C18" t="s" s="81">
        <v>77</v>
      </c>
      <c r="D18" s="88">
        <v>2</v>
      </c>
      <c r="E18" s="82">
        <f>E17+D18</f>
        <v>32</v>
      </c>
      <c r="F18" s="107"/>
      <c r="G18" s="101"/>
      <c r="H18" t="b" s="86">
        <f>E18&gt;=60</f>
        <v>0</v>
      </c>
      <c r="I18" s="87"/>
      <c r="J18" t="b" s="86">
        <f>E18&gt;=120</f>
        <v>0</v>
      </c>
      <c r="K18" s="77"/>
      <c r="L18" s="77"/>
      <c r="M18" s="77"/>
    </row>
    <row r="19" ht="18" customHeight="1">
      <c r="A19" s="79">
        <v>17</v>
      </c>
      <c r="B19" s="80">
        <v>43818</v>
      </c>
      <c r="C19" t="s" s="81">
        <v>77</v>
      </c>
      <c r="D19" s="88">
        <v>2</v>
      </c>
      <c r="E19" s="82">
        <f>E18+D19</f>
        <v>34</v>
      </c>
      <c r="F19" s="107"/>
      <c r="G19" s="101"/>
      <c r="H19" t="b" s="86">
        <f>E19&gt;=60</f>
        <v>0</v>
      </c>
      <c r="I19" s="87"/>
      <c r="J19" t="b" s="86">
        <f>E19&gt;=120</f>
        <v>0</v>
      </c>
      <c r="K19" s="77"/>
      <c r="L19" s="77"/>
      <c r="M19" s="77"/>
    </row>
    <row r="20" ht="18" customHeight="1">
      <c r="A20" s="79">
        <v>18</v>
      </c>
      <c r="B20" s="80">
        <v>43832</v>
      </c>
      <c r="C20" t="s" s="81">
        <v>77</v>
      </c>
      <c r="D20" s="88">
        <v>2</v>
      </c>
      <c r="E20" s="82">
        <f>E19+D20</f>
        <v>36</v>
      </c>
      <c r="F20" s="107"/>
      <c r="G20" s="101"/>
      <c r="H20" t="b" s="86">
        <f>E20&gt;=60</f>
        <v>0</v>
      </c>
      <c r="I20" s="87"/>
      <c r="J20" t="b" s="86">
        <f>E20&gt;=120</f>
        <v>0</v>
      </c>
      <c r="K20" s="77"/>
      <c r="L20" s="77"/>
      <c r="M20" s="77"/>
    </row>
    <row r="21" ht="18" customHeight="1">
      <c r="A21" s="79">
        <v>19</v>
      </c>
      <c r="B21" s="80">
        <v>43837</v>
      </c>
      <c r="C21" t="s" s="81">
        <v>77</v>
      </c>
      <c r="D21" s="88">
        <v>2</v>
      </c>
      <c r="E21" s="82">
        <f>E20+D21</f>
        <v>38</v>
      </c>
      <c r="F21" s="107"/>
      <c r="G21" s="101"/>
      <c r="H21" t="b" s="86">
        <f>E21&gt;=60</f>
        <v>0</v>
      </c>
      <c r="I21" s="87"/>
      <c r="J21" t="b" s="86">
        <f>E21&gt;=120</f>
        <v>0</v>
      </c>
      <c r="K21" s="77"/>
      <c r="L21" s="77"/>
      <c r="M21" s="77"/>
    </row>
    <row r="22" ht="18" customHeight="1">
      <c r="A22" s="79">
        <v>20</v>
      </c>
      <c r="B22" s="80">
        <v>43839</v>
      </c>
      <c r="C22" t="s" s="81">
        <v>77</v>
      </c>
      <c r="D22" s="88">
        <v>2</v>
      </c>
      <c r="E22" s="82">
        <f>E21+D22</f>
        <v>40</v>
      </c>
      <c r="F22" s="107"/>
      <c r="G22" s="101"/>
      <c r="H22" t="b" s="86">
        <f>E22&gt;=60</f>
        <v>0</v>
      </c>
      <c r="I22" s="87"/>
      <c r="J22" t="b" s="86">
        <f>E22&gt;=120</f>
        <v>0</v>
      </c>
      <c r="K22" s="77"/>
      <c r="L22" s="77"/>
      <c r="M22" s="77"/>
    </row>
    <row r="23" ht="18" customHeight="1">
      <c r="A23" s="79">
        <v>21</v>
      </c>
      <c r="B23" s="80">
        <v>43844</v>
      </c>
      <c r="C23" t="s" s="81">
        <v>77</v>
      </c>
      <c r="D23" s="88">
        <v>2</v>
      </c>
      <c r="E23" s="82">
        <f>E22+D23</f>
        <v>42</v>
      </c>
      <c r="F23" s="107"/>
      <c r="G23" s="101"/>
      <c r="H23" t="b" s="86">
        <f>E23&gt;=60</f>
        <v>0</v>
      </c>
      <c r="I23" s="87"/>
      <c r="J23" t="b" s="86">
        <f>E23&gt;=120</f>
        <v>0</v>
      </c>
      <c r="K23" s="77"/>
      <c r="L23" s="77"/>
      <c r="M23" s="77"/>
    </row>
    <row r="24" ht="18" customHeight="1">
      <c r="A24" s="79">
        <v>22</v>
      </c>
      <c r="B24" s="80">
        <v>43846</v>
      </c>
      <c r="C24" t="s" s="81">
        <v>77</v>
      </c>
      <c r="D24" s="88">
        <v>2</v>
      </c>
      <c r="E24" s="82">
        <f>E23+D24</f>
        <v>44</v>
      </c>
      <c r="F24" s="107"/>
      <c r="G24" s="101"/>
      <c r="H24" t="b" s="86">
        <f>E24&gt;=60</f>
        <v>0</v>
      </c>
      <c r="I24" s="87"/>
      <c r="J24" t="b" s="86">
        <f>E24&gt;=120</f>
        <v>0</v>
      </c>
      <c r="K24" s="77"/>
      <c r="L24" s="77"/>
      <c r="M24" s="77"/>
    </row>
    <row r="25" ht="18" customHeight="1">
      <c r="A25" s="79">
        <v>24</v>
      </c>
      <c r="B25" s="80">
        <v>43851</v>
      </c>
      <c r="C25" t="s" s="81">
        <v>77</v>
      </c>
      <c r="D25" s="88">
        <v>2</v>
      </c>
      <c r="E25" s="82">
        <f>E24+D25</f>
        <v>46</v>
      </c>
      <c r="F25" s="107"/>
      <c r="G25" s="101"/>
      <c r="H25" t="b" s="86">
        <f>E25&gt;=60</f>
        <v>0</v>
      </c>
      <c r="I25" s="87"/>
      <c r="J25" t="b" s="86">
        <f>E25&gt;=120</f>
        <v>0</v>
      </c>
      <c r="K25" s="77"/>
      <c r="L25" s="77"/>
      <c r="M25" s="77"/>
    </row>
    <row r="26" ht="18" customHeight="1">
      <c r="A26" s="79">
        <v>25</v>
      </c>
      <c r="B26" s="80">
        <v>43853</v>
      </c>
      <c r="C26" t="s" s="81">
        <v>77</v>
      </c>
      <c r="D26" s="88">
        <v>2</v>
      </c>
      <c r="E26" s="82">
        <f>E25+D26</f>
        <v>48</v>
      </c>
      <c r="F26" s="107"/>
      <c r="G26" s="101"/>
      <c r="H26" t="b" s="86">
        <f>E26&gt;=60</f>
        <v>0</v>
      </c>
      <c r="I26" s="87"/>
      <c r="J26" t="b" s="86">
        <f>E26&gt;=120</f>
        <v>0</v>
      </c>
      <c r="K26" s="77"/>
      <c r="L26" s="77"/>
      <c r="M26" s="77"/>
    </row>
    <row r="27" ht="18" customHeight="1">
      <c r="A27" s="82">
        <v>26</v>
      </c>
      <c r="B27" s="80">
        <v>43858</v>
      </c>
      <c r="C27" t="s" s="81">
        <v>77</v>
      </c>
      <c r="D27" s="88">
        <v>2</v>
      </c>
      <c r="E27" s="82">
        <f>E26+D27</f>
        <v>50</v>
      </c>
      <c r="F27" s="107"/>
      <c r="G27" s="101"/>
      <c r="H27" t="b" s="86">
        <f>E27&gt;=60</f>
        <v>0</v>
      </c>
      <c r="I27" s="87"/>
      <c r="J27" t="b" s="86">
        <f>E27&gt;=120</f>
        <v>0</v>
      </c>
      <c r="K27" s="77"/>
      <c r="L27" s="77"/>
      <c r="M27" s="77"/>
    </row>
    <row r="28" ht="18" customHeight="1">
      <c r="A28" s="82">
        <v>27</v>
      </c>
      <c r="B28" s="80">
        <v>43860</v>
      </c>
      <c r="C28" t="s" s="81">
        <v>77</v>
      </c>
      <c r="D28" s="88">
        <v>2</v>
      </c>
      <c r="E28" s="82">
        <f>E27+D28</f>
        <v>52</v>
      </c>
      <c r="F28" s="107"/>
      <c r="G28" s="101"/>
      <c r="H28" t="b" s="86">
        <f>E28&gt;=60</f>
        <v>0</v>
      </c>
      <c r="I28" s="87"/>
      <c r="J28" t="b" s="86">
        <f>E28&gt;=120</f>
        <v>0</v>
      </c>
      <c r="K28" s="77"/>
      <c r="L28" s="77"/>
      <c r="M28" s="77"/>
    </row>
    <row r="29" ht="18" customHeight="1">
      <c r="A29" s="82">
        <v>28</v>
      </c>
      <c r="B29" s="80">
        <v>43865</v>
      </c>
      <c r="C29" t="s" s="81">
        <v>77</v>
      </c>
      <c r="D29" s="79">
        <v>2</v>
      </c>
      <c r="E29" s="82">
        <f>E28+D29</f>
        <v>54</v>
      </c>
      <c r="F29" s="107"/>
      <c r="G29" s="101"/>
      <c r="H29" t="b" s="86">
        <f>E29&gt;=60</f>
        <v>0</v>
      </c>
      <c r="I29" s="87"/>
      <c r="J29" t="b" s="86">
        <f>E29&gt;=120</f>
        <v>0</v>
      </c>
      <c r="K29" s="77"/>
      <c r="L29" s="77"/>
      <c r="M29" s="77"/>
    </row>
    <row r="30" ht="18" customHeight="1">
      <c r="A30" s="82">
        <v>29</v>
      </c>
      <c r="B30" s="80">
        <v>43867</v>
      </c>
      <c r="C30" t="s" s="81">
        <v>77</v>
      </c>
      <c r="D30" s="79">
        <v>2</v>
      </c>
      <c r="E30" s="82">
        <f>E29+D30</f>
        <v>56</v>
      </c>
      <c r="F30" s="107"/>
      <c r="G30" s="101"/>
      <c r="H30" t="b" s="86">
        <f>E30&gt;=60</f>
        <v>0</v>
      </c>
      <c r="I30" s="87"/>
      <c r="J30" t="b" s="86">
        <f>E30&gt;=120</f>
        <v>0</v>
      </c>
      <c r="K30" s="77"/>
      <c r="L30" s="77"/>
      <c r="M30" s="77"/>
    </row>
    <row r="31" ht="18" customHeight="1">
      <c r="A31" s="82">
        <v>30</v>
      </c>
      <c r="B31" s="80">
        <v>43872</v>
      </c>
      <c r="C31" t="s" s="81">
        <v>77</v>
      </c>
      <c r="D31" s="79">
        <v>2</v>
      </c>
      <c r="E31" s="82">
        <f>E30+D31</f>
        <v>58</v>
      </c>
      <c r="F31" s="107"/>
      <c r="G31" s="101"/>
      <c r="H31" t="b" s="86">
        <f>E31&gt;=60</f>
        <v>0</v>
      </c>
      <c r="I31" s="87"/>
      <c r="J31" t="b" s="86">
        <f>E31&gt;=120</f>
        <v>0</v>
      </c>
      <c r="K31" s="77"/>
      <c r="L31" s="77"/>
      <c r="M31" s="77"/>
    </row>
    <row r="32" ht="18" customHeight="1">
      <c r="A32" s="82">
        <v>31</v>
      </c>
      <c r="B32" s="89">
        <v>43874</v>
      </c>
      <c r="C32" t="s" s="90">
        <v>77</v>
      </c>
      <c r="D32" s="91">
        <v>2</v>
      </c>
      <c r="E32" s="92">
        <f>E31+D32</f>
        <v>60</v>
      </c>
      <c r="F32" s="107"/>
      <c r="G32" s="101"/>
      <c r="H32" t="b" s="86">
        <f>E32&gt;=60</f>
        <v>1</v>
      </c>
      <c r="I32" s="77"/>
      <c r="J32" t="b" s="86">
        <f>E32&gt;=120</f>
        <v>0</v>
      </c>
      <c r="K32" s="77"/>
      <c r="L32" s="77"/>
      <c r="M32" s="77"/>
    </row>
    <row r="33" ht="18" customHeight="1">
      <c r="A33" s="82">
        <v>33</v>
      </c>
      <c r="B33" s="80">
        <v>43879</v>
      </c>
      <c r="C33" t="s" s="81">
        <v>77</v>
      </c>
      <c r="D33" s="79">
        <v>2</v>
      </c>
      <c r="E33" s="82">
        <f>E32+D33</f>
        <v>62</v>
      </c>
      <c r="F33" s="107"/>
      <c r="G33" s="101"/>
      <c r="H33" t="b" s="86">
        <f>E33&gt;=60</f>
        <v>1</v>
      </c>
      <c r="I33" s="77"/>
      <c r="J33" t="b" s="86">
        <f>E33&gt;=120</f>
        <v>0</v>
      </c>
      <c r="K33" s="77"/>
      <c r="L33" s="77"/>
      <c r="M33" s="77"/>
    </row>
    <row r="34" ht="18" customHeight="1">
      <c r="A34" s="82">
        <v>34</v>
      </c>
      <c r="B34" s="80">
        <v>43881</v>
      </c>
      <c r="C34" t="s" s="81">
        <v>77</v>
      </c>
      <c r="D34" s="79">
        <v>2</v>
      </c>
      <c r="E34" s="82">
        <f>E33+D34</f>
        <v>64</v>
      </c>
      <c r="F34" s="107"/>
      <c r="G34" s="101"/>
      <c r="H34" t="b" s="86">
        <f>E34&gt;=60</f>
        <v>1</v>
      </c>
      <c r="I34" s="77"/>
      <c r="J34" t="b" s="86">
        <f>E34&gt;=120</f>
        <v>0</v>
      </c>
      <c r="K34" s="77"/>
      <c r="L34" s="77"/>
      <c r="M34" s="77"/>
    </row>
    <row r="35" ht="18" customHeight="1">
      <c r="A35" s="82">
        <v>35</v>
      </c>
      <c r="B35" s="80">
        <v>43886</v>
      </c>
      <c r="C35" t="s" s="81">
        <v>77</v>
      </c>
      <c r="D35" s="79">
        <v>2</v>
      </c>
      <c r="E35" s="82">
        <f>E34+D35</f>
        <v>66</v>
      </c>
      <c r="F35" s="107"/>
      <c r="G35" s="101"/>
      <c r="H35" t="b" s="86">
        <f>E35&gt;=60</f>
        <v>1</v>
      </c>
      <c r="I35" s="77"/>
      <c r="J35" t="b" s="86">
        <f>E35&gt;=120</f>
        <v>0</v>
      </c>
      <c r="K35" s="77"/>
      <c r="L35" s="77"/>
      <c r="M35" s="77"/>
    </row>
    <row r="36" ht="18" customHeight="1">
      <c r="A36" s="82">
        <v>36</v>
      </c>
      <c r="B36" s="80">
        <v>43888</v>
      </c>
      <c r="C36" t="s" s="81">
        <v>77</v>
      </c>
      <c r="D36" s="79">
        <v>2</v>
      </c>
      <c r="E36" s="82">
        <f>E35+D36</f>
        <v>68</v>
      </c>
      <c r="F36" s="107"/>
      <c r="G36" s="101"/>
      <c r="H36" t="b" s="86">
        <f>E36&gt;=60</f>
        <v>1</v>
      </c>
      <c r="I36" s="77"/>
      <c r="J36" t="b" s="86">
        <f>E36&gt;=120</f>
        <v>0</v>
      </c>
      <c r="K36" s="77"/>
      <c r="L36" s="77"/>
      <c r="M36" s="77"/>
    </row>
    <row r="37" ht="18" customHeight="1">
      <c r="A37" s="82">
        <v>37</v>
      </c>
      <c r="B37" s="80">
        <v>43893</v>
      </c>
      <c r="C37" t="s" s="81">
        <v>77</v>
      </c>
      <c r="D37" s="88">
        <v>2</v>
      </c>
      <c r="E37" s="82">
        <f>E36+D37</f>
        <v>70</v>
      </c>
      <c r="F37" s="107"/>
      <c r="G37" s="101"/>
      <c r="H37" t="b" s="86">
        <f>E37&gt;=60</f>
        <v>1</v>
      </c>
      <c r="I37" s="77"/>
      <c r="J37" t="b" s="86">
        <f>E37&gt;=120</f>
        <v>0</v>
      </c>
      <c r="K37" s="77"/>
      <c r="L37" s="77"/>
      <c r="M37" s="77"/>
    </row>
    <row r="38" ht="18" customHeight="1">
      <c r="A38" s="82">
        <v>38</v>
      </c>
      <c r="B38" s="80">
        <v>43895</v>
      </c>
      <c r="C38" t="s" s="81">
        <v>77</v>
      </c>
      <c r="D38" s="88">
        <v>2</v>
      </c>
      <c r="E38" s="82">
        <f>E37+D38</f>
        <v>72</v>
      </c>
      <c r="F38" s="107"/>
      <c r="G38" s="101"/>
      <c r="H38" t="b" s="86">
        <f>E38&gt;=60</f>
        <v>1</v>
      </c>
      <c r="I38" s="77"/>
      <c r="J38" t="b" s="86">
        <f>E38&gt;=120</f>
        <v>0</v>
      </c>
      <c r="K38" s="77"/>
      <c r="L38" s="77"/>
      <c r="M38" s="77"/>
    </row>
    <row r="39" ht="18" customHeight="1">
      <c r="A39" s="82">
        <v>39</v>
      </c>
      <c r="B39" s="80">
        <v>43900</v>
      </c>
      <c r="C39" t="s" s="81">
        <v>77</v>
      </c>
      <c r="D39" s="88">
        <v>2</v>
      </c>
      <c r="E39" s="82">
        <f>E38+D39</f>
        <v>74</v>
      </c>
      <c r="F39" s="107"/>
      <c r="G39" s="101"/>
      <c r="H39" t="b" s="86">
        <f>E39&gt;=60</f>
        <v>1</v>
      </c>
      <c r="I39" s="77"/>
      <c r="J39" t="b" s="86">
        <f>E39&gt;=120</f>
        <v>0</v>
      </c>
      <c r="K39" s="77"/>
      <c r="L39" s="77"/>
      <c r="M39" s="77"/>
    </row>
    <row r="40" ht="18" customHeight="1">
      <c r="A40" s="82">
        <v>40</v>
      </c>
      <c r="B40" s="80">
        <v>43902</v>
      </c>
      <c r="C40" t="s" s="81">
        <v>77</v>
      </c>
      <c r="D40" s="88">
        <v>2</v>
      </c>
      <c r="E40" s="82">
        <f>E39+D40</f>
        <v>76</v>
      </c>
      <c r="F40" s="107"/>
      <c r="G40" s="101"/>
      <c r="H40" t="b" s="86">
        <f>E40&gt;=60</f>
        <v>1</v>
      </c>
      <c r="I40" s="77"/>
      <c r="J40" t="b" s="86">
        <f>E40&gt;=120</f>
        <v>0</v>
      </c>
      <c r="K40" s="77"/>
      <c r="L40" s="77"/>
      <c r="M40" s="77"/>
    </row>
    <row r="41" ht="18" customHeight="1">
      <c r="A41" s="82">
        <v>41</v>
      </c>
      <c r="B41" s="108"/>
      <c r="C41" t="s" s="81">
        <v>77</v>
      </c>
      <c r="D41" s="79">
        <v>2</v>
      </c>
      <c r="E41" s="82">
        <f>E40+D41</f>
        <v>78</v>
      </c>
      <c r="F41" s="107"/>
      <c r="G41" s="101"/>
      <c r="H41" s="77"/>
      <c r="I41" s="77"/>
      <c r="J41" s="77"/>
      <c r="K41" s="77"/>
      <c r="L41" s="77"/>
      <c r="M41" s="77"/>
    </row>
    <row r="42" ht="18" customHeight="1">
      <c r="A42" s="82">
        <v>42</v>
      </c>
      <c r="B42" s="108"/>
      <c r="C42" t="s" s="81">
        <v>77</v>
      </c>
      <c r="D42" s="79">
        <v>2</v>
      </c>
      <c r="E42" s="82">
        <f>E41+D42</f>
        <v>80</v>
      </c>
      <c r="F42" s="107"/>
      <c r="G42" s="101"/>
      <c r="H42" t="b" s="86">
        <f>E42&gt;=60</f>
        <v>1</v>
      </c>
      <c r="I42" s="77"/>
      <c r="J42" t="b" s="86">
        <f>E42&gt;=120</f>
        <v>0</v>
      </c>
      <c r="K42" s="77"/>
      <c r="L42" s="77"/>
      <c r="M42" s="77"/>
    </row>
    <row r="43" ht="15" customHeight="1">
      <c r="A43" s="82">
        <v>43</v>
      </c>
      <c r="B43" s="108"/>
      <c r="C43" t="s" s="81">
        <v>77</v>
      </c>
      <c r="D43" s="79">
        <v>2</v>
      </c>
      <c r="E43" s="82">
        <f>E42+D43</f>
        <v>82</v>
      </c>
      <c r="F43" s="107"/>
      <c r="G43" s="101"/>
      <c r="H43" t="b" s="86">
        <f>E43&gt;=60</f>
        <v>1</v>
      </c>
      <c r="I43" s="77"/>
      <c r="J43" t="b" s="86">
        <f>E43&gt;=120</f>
        <v>0</v>
      </c>
      <c r="K43" s="77"/>
      <c r="L43" s="77"/>
      <c r="M43" s="77"/>
    </row>
    <row r="44" ht="15" customHeight="1">
      <c r="A44" s="82">
        <v>44</v>
      </c>
      <c r="B44" s="108"/>
      <c r="C44" t="s" s="81">
        <v>77</v>
      </c>
      <c r="D44" s="79">
        <v>2</v>
      </c>
      <c r="E44" s="82">
        <f>E43+D44</f>
        <v>84</v>
      </c>
      <c r="F44" s="107"/>
      <c r="G44" s="101"/>
      <c r="H44" t="b" s="86">
        <f>E44&gt;=60</f>
        <v>1</v>
      </c>
      <c r="I44" s="77"/>
      <c r="J44" t="b" s="86">
        <f>E44&gt;=120</f>
        <v>0</v>
      </c>
      <c r="K44" s="77"/>
      <c r="L44" s="77"/>
      <c r="M44" s="77"/>
    </row>
    <row r="45" ht="15" customHeight="1">
      <c r="A45" s="82">
        <v>45</v>
      </c>
      <c r="B45" s="108"/>
      <c r="C45" t="s" s="81">
        <v>77</v>
      </c>
      <c r="D45" s="79">
        <v>2</v>
      </c>
      <c r="E45" s="82">
        <f>E44+D45</f>
        <v>86</v>
      </c>
      <c r="F45" s="107"/>
      <c r="G45" s="101"/>
      <c r="H45" t="b" s="86">
        <f>E45&gt;=60</f>
        <v>1</v>
      </c>
      <c r="I45" s="77"/>
      <c r="J45" t="b" s="86">
        <f>E45&gt;=120</f>
        <v>0</v>
      </c>
      <c r="K45" s="77"/>
      <c r="L45" s="77"/>
      <c r="M45" s="77"/>
    </row>
    <row r="46" ht="15" customHeight="1">
      <c r="A46" s="82">
        <v>46</v>
      </c>
      <c r="B46" s="108"/>
      <c r="C46" t="s" s="81">
        <v>77</v>
      </c>
      <c r="D46" s="79">
        <v>2</v>
      </c>
      <c r="E46" s="82">
        <f>E45+D46</f>
        <v>88</v>
      </c>
      <c r="F46" s="107"/>
      <c r="G46" s="101"/>
      <c r="H46" t="b" s="86">
        <f>E46&gt;=60</f>
        <v>1</v>
      </c>
      <c r="I46" s="77"/>
      <c r="J46" t="b" s="86">
        <f>E46&gt;=120</f>
        <v>0</v>
      </c>
      <c r="K46" s="77"/>
      <c r="L46" s="77"/>
      <c r="M46" s="77"/>
    </row>
    <row r="47" ht="15" customHeight="1">
      <c r="A47" s="82">
        <v>47</v>
      </c>
      <c r="B47" s="108"/>
      <c r="C47" t="s" s="81">
        <v>77</v>
      </c>
      <c r="D47" s="79">
        <v>2</v>
      </c>
      <c r="E47" s="82">
        <f>E46+D47</f>
        <v>90</v>
      </c>
      <c r="F47" s="107"/>
      <c r="G47" s="101"/>
      <c r="H47" t="b" s="86">
        <f>E47&gt;=60</f>
        <v>1</v>
      </c>
      <c r="I47" s="77"/>
      <c r="J47" t="b" s="86">
        <f>E47&gt;=120</f>
        <v>0</v>
      </c>
      <c r="K47" s="77"/>
      <c r="L47" s="77"/>
      <c r="M47" s="77"/>
    </row>
    <row r="48" ht="15" customHeight="1">
      <c r="A48" s="82">
        <v>48</v>
      </c>
      <c r="B48" s="108"/>
      <c r="C48" t="s" s="81">
        <v>77</v>
      </c>
      <c r="D48" s="79">
        <v>2</v>
      </c>
      <c r="E48" s="82">
        <f>E47+D48</f>
        <v>92</v>
      </c>
      <c r="F48" s="107"/>
      <c r="G48" s="101"/>
      <c r="H48" t="b" s="86">
        <f>E48&gt;=60</f>
        <v>1</v>
      </c>
      <c r="I48" s="77"/>
      <c r="J48" t="b" s="86">
        <f>E48&gt;=120</f>
        <v>0</v>
      </c>
      <c r="K48" s="77"/>
      <c r="L48" s="77"/>
      <c r="M48" s="77"/>
    </row>
    <row r="49" ht="15" customHeight="1">
      <c r="A49" s="82">
        <v>49</v>
      </c>
      <c r="B49" s="108"/>
      <c r="C49" t="s" s="81">
        <v>77</v>
      </c>
      <c r="D49" s="79">
        <v>2</v>
      </c>
      <c r="E49" s="82">
        <f>E48+D49</f>
        <v>94</v>
      </c>
      <c r="F49" s="107"/>
      <c r="G49" s="101"/>
      <c r="H49" t="b" s="86">
        <f>E49&gt;=60</f>
        <v>1</v>
      </c>
      <c r="I49" s="77"/>
      <c r="J49" t="b" s="86">
        <f>E49&gt;=120</f>
        <v>0</v>
      </c>
      <c r="K49" s="77"/>
      <c r="L49" s="77"/>
      <c r="M49" s="77"/>
    </row>
    <row r="50" ht="15" customHeight="1">
      <c r="A50" s="82">
        <v>50</v>
      </c>
      <c r="B50" s="108"/>
      <c r="C50" t="s" s="81">
        <v>77</v>
      </c>
      <c r="D50" s="79">
        <v>2</v>
      </c>
      <c r="E50" s="82">
        <f>E49+D50</f>
        <v>96</v>
      </c>
      <c r="F50" s="107"/>
      <c r="G50" s="101"/>
      <c r="H50" t="b" s="86">
        <f>E50&gt;=60</f>
        <v>1</v>
      </c>
      <c r="I50" s="77"/>
      <c r="J50" t="b" s="86">
        <f>E50&gt;=120</f>
        <v>0</v>
      </c>
      <c r="K50" s="77"/>
      <c r="L50" s="77"/>
      <c r="M50" s="77"/>
    </row>
    <row r="51" ht="15" customHeight="1">
      <c r="A51" s="82">
        <v>51</v>
      </c>
      <c r="B51" s="108"/>
      <c r="C51" t="s" s="81">
        <v>77</v>
      </c>
      <c r="D51" s="79">
        <v>2</v>
      </c>
      <c r="E51" s="82">
        <f>E50+D51</f>
        <v>98</v>
      </c>
      <c r="F51" s="107"/>
      <c r="G51" s="101"/>
      <c r="H51" t="b" s="86">
        <f>E51&gt;=60</f>
        <v>1</v>
      </c>
      <c r="I51" s="77"/>
      <c r="J51" t="b" s="86">
        <f>E51&gt;=120</f>
        <v>0</v>
      </c>
      <c r="K51" s="77"/>
      <c r="L51" s="77"/>
      <c r="M51" s="77"/>
    </row>
    <row r="52" ht="15" customHeight="1">
      <c r="A52" s="82">
        <v>52</v>
      </c>
      <c r="B52" s="108"/>
      <c r="C52" t="s" s="81">
        <v>77</v>
      </c>
      <c r="D52" s="79">
        <v>2</v>
      </c>
      <c r="E52" s="82">
        <f>E51+D52</f>
        <v>100</v>
      </c>
      <c r="F52" s="107"/>
      <c r="G52" s="101"/>
      <c r="H52" t="b" s="86">
        <f>E52&gt;=60</f>
        <v>1</v>
      </c>
      <c r="I52" s="77"/>
      <c r="J52" t="b" s="86">
        <f>E52&gt;=120</f>
        <v>0</v>
      </c>
      <c r="K52" s="77"/>
      <c r="L52" s="77"/>
      <c r="M52" s="77"/>
    </row>
    <row r="53" ht="15" customHeight="1">
      <c r="A53" s="82">
        <v>53</v>
      </c>
      <c r="B53" s="108"/>
      <c r="C53" t="s" s="81">
        <v>77</v>
      </c>
      <c r="D53" s="79">
        <v>2</v>
      </c>
      <c r="E53" s="82">
        <f>E52+D53</f>
        <v>102</v>
      </c>
      <c r="F53" s="107"/>
      <c r="G53" s="101"/>
      <c r="H53" t="b" s="86">
        <f>E53&gt;=60</f>
        <v>1</v>
      </c>
      <c r="I53" s="77"/>
      <c r="J53" t="b" s="86">
        <f>E53&gt;=120</f>
        <v>0</v>
      </c>
      <c r="K53" s="77"/>
      <c r="L53" s="77"/>
      <c r="M53" s="77"/>
    </row>
    <row r="54" ht="15" customHeight="1">
      <c r="A54" s="82">
        <v>54</v>
      </c>
      <c r="B54" s="108"/>
      <c r="C54" t="s" s="81">
        <v>77</v>
      </c>
      <c r="D54" s="79">
        <v>2</v>
      </c>
      <c r="E54" s="82">
        <f>E53+D54</f>
        <v>104</v>
      </c>
      <c r="F54" s="107"/>
      <c r="G54" s="101"/>
      <c r="H54" t="b" s="86">
        <f>E54&gt;=60</f>
        <v>1</v>
      </c>
      <c r="I54" s="77"/>
      <c r="J54" t="b" s="86">
        <f>E54&gt;=120</f>
        <v>0</v>
      </c>
      <c r="K54" s="77"/>
      <c r="L54" s="77"/>
      <c r="M54" s="77"/>
    </row>
    <row r="55" ht="15" customHeight="1">
      <c r="A55" s="82">
        <v>55</v>
      </c>
      <c r="B55" s="108"/>
      <c r="C55" t="s" s="81">
        <v>77</v>
      </c>
      <c r="D55" s="79">
        <v>2</v>
      </c>
      <c r="E55" s="82">
        <f>E54+D55</f>
        <v>106</v>
      </c>
      <c r="F55" s="107"/>
      <c r="G55" s="101"/>
      <c r="H55" t="b" s="86">
        <f>E55&gt;=60</f>
        <v>1</v>
      </c>
      <c r="I55" s="77"/>
      <c r="J55" t="b" s="86">
        <f>E55&gt;=120</f>
        <v>0</v>
      </c>
      <c r="K55" s="77"/>
      <c r="L55" s="77"/>
      <c r="M55" s="77"/>
    </row>
    <row r="56" ht="15" customHeight="1">
      <c r="A56" s="82">
        <v>56</v>
      </c>
      <c r="B56" s="108"/>
      <c r="C56" t="s" s="81">
        <v>77</v>
      </c>
      <c r="D56" s="79">
        <v>2</v>
      </c>
      <c r="E56" s="82">
        <f>E55+D56</f>
        <v>108</v>
      </c>
      <c r="F56" s="107"/>
      <c r="G56" s="101"/>
      <c r="H56" t="b" s="86">
        <f>E56&gt;=60</f>
        <v>1</v>
      </c>
      <c r="I56" s="77"/>
      <c r="J56" t="b" s="86">
        <f>E56&gt;=120</f>
        <v>0</v>
      </c>
      <c r="K56" s="77"/>
      <c r="L56" s="77"/>
      <c r="M56" s="77"/>
    </row>
    <row r="57" ht="15" customHeight="1">
      <c r="A57" s="82">
        <v>57</v>
      </c>
      <c r="B57" s="108"/>
      <c r="C57" t="s" s="81">
        <v>77</v>
      </c>
      <c r="D57" s="79">
        <v>2</v>
      </c>
      <c r="E57" s="82">
        <f>E56+D57</f>
        <v>110</v>
      </c>
      <c r="F57" s="107"/>
      <c r="G57" s="101"/>
      <c r="H57" t="b" s="86">
        <f>E57&gt;=60</f>
        <v>1</v>
      </c>
      <c r="I57" s="77"/>
      <c r="J57" t="b" s="86">
        <f>E57&gt;=120</f>
        <v>0</v>
      </c>
      <c r="K57" s="77"/>
      <c r="L57" s="77"/>
      <c r="M57" s="77"/>
    </row>
    <row r="58" ht="15" customHeight="1">
      <c r="A58" s="82">
        <v>58</v>
      </c>
      <c r="B58" s="108"/>
      <c r="C58" t="s" s="81">
        <v>77</v>
      </c>
      <c r="D58" s="79">
        <v>2</v>
      </c>
      <c r="E58" s="82">
        <f>E57+D58</f>
        <v>112</v>
      </c>
      <c r="F58" s="107"/>
      <c r="G58" s="101"/>
      <c r="H58" t="b" s="86">
        <f>E58&gt;=60</f>
        <v>1</v>
      </c>
      <c r="I58" s="77"/>
      <c r="J58" t="b" s="86">
        <f>E58&gt;=120</f>
        <v>0</v>
      </c>
      <c r="K58" s="77"/>
      <c r="L58" s="77"/>
      <c r="M58" s="77"/>
    </row>
    <row r="59" ht="15" customHeight="1">
      <c r="A59" s="82">
        <v>59</v>
      </c>
      <c r="B59" s="108"/>
      <c r="C59" t="s" s="81">
        <v>77</v>
      </c>
      <c r="D59" s="79">
        <v>2</v>
      </c>
      <c r="E59" s="82">
        <f>E58+D59</f>
        <v>114</v>
      </c>
      <c r="F59" s="107"/>
      <c r="G59" s="101"/>
      <c r="H59" t="b" s="86">
        <f>E59&gt;=60</f>
        <v>1</v>
      </c>
      <c r="I59" s="77"/>
      <c r="J59" t="b" s="86">
        <f>E59&gt;=120</f>
        <v>0</v>
      </c>
      <c r="K59" s="77"/>
      <c r="L59" s="77"/>
      <c r="M59" s="77"/>
    </row>
    <row r="60" ht="15" customHeight="1">
      <c r="A60" s="82">
        <v>60</v>
      </c>
      <c r="B60" s="108"/>
      <c r="C60" t="s" s="81">
        <v>77</v>
      </c>
      <c r="D60" s="79">
        <v>2</v>
      </c>
      <c r="E60" s="82">
        <f>E59+D60</f>
        <v>116</v>
      </c>
      <c r="F60" s="107"/>
      <c r="G60" s="101"/>
      <c r="H60" t="b" s="86">
        <f>E60&gt;=60</f>
        <v>1</v>
      </c>
      <c r="I60" s="77"/>
      <c r="J60" t="b" s="86">
        <f>E60&gt;=120</f>
        <v>0</v>
      </c>
      <c r="K60" s="77"/>
      <c r="L60" s="77"/>
      <c r="M60" s="77"/>
    </row>
    <row r="61" ht="15" customHeight="1">
      <c r="A61" s="82">
        <v>61</v>
      </c>
      <c r="B61" s="108"/>
      <c r="C61" t="s" s="81">
        <v>77</v>
      </c>
      <c r="D61" s="79">
        <v>2</v>
      </c>
      <c r="E61" s="82">
        <f>E60+D61</f>
        <v>118</v>
      </c>
      <c r="F61" s="107"/>
      <c r="G61" s="101"/>
      <c r="H61" t="b" s="86">
        <f>E61&gt;=60</f>
        <v>1</v>
      </c>
      <c r="I61" s="77"/>
      <c r="J61" t="b" s="86">
        <f>E61&gt;=120</f>
        <v>0</v>
      </c>
      <c r="K61" s="77"/>
      <c r="L61" s="77"/>
      <c r="M61" s="77"/>
    </row>
    <row r="62" ht="15" customHeight="1">
      <c r="A62" s="82">
        <v>62</v>
      </c>
      <c r="B62" s="108"/>
      <c r="C62" t="s" s="81">
        <v>77</v>
      </c>
      <c r="D62" s="79">
        <v>2</v>
      </c>
      <c r="E62" s="82">
        <f>E61+D62</f>
        <v>120</v>
      </c>
      <c r="F62" s="107"/>
      <c r="G62" s="101"/>
      <c r="H62" t="b" s="86">
        <f>E62&gt;=60</f>
        <v>1</v>
      </c>
      <c r="I62" s="77"/>
      <c r="J62" t="b" s="86">
        <f>E62&gt;=120</f>
        <v>1</v>
      </c>
      <c r="K62" s="77"/>
      <c r="L62" s="77"/>
      <c r="M62" s="77"/>
    </row>
    <row r="63" ht="15" customHeight="1">
      <c r="A63" s="79">
        <v>63</v>
      </c>
      <c r="B63" s="108"/>
      <c r="C63" t="s" s="81">
        <v>77</v>
      </c>
      <c r="D63" s="79">
        <v>2</v>
      </c>
      <c r="E63" s="82">
        <f>E62+D63</f>
        <v>122</v>
      </c>
      <c r="F63" s="107"/>
      <c r="G63" s="101"/>
      <c r="H63" t="b" s="86">
        <f>E63&gt;=60</f>
        <v>1</v>
      </c>
      <c r="I63" s="77"/>
      <c r="J63" t="b" s="86">
        <f>E63&gt;=120</f>
        <v>1</v>
      </c>
      <c r="K63" s="77"/>
      <c r="L63" s="77"/>
      <c r="M63" s="77"/>
    </row>
    <row r="64" ht="15" customHeight="1">
      <c r="A64" s="79">
        <v>64</v>
      </c>
      <c r="B64" s="108"/>
      <c r="C64" t="s" s="81">
        <v>77</v>
      </c>
      <c r="D64" s="79">
        <v>2</v>
      </c>
      <c r="E64" s="82">
        <f>E63+D64</f>
        <v>124</v>
      </c>
      <c r="F64" s="107"/>
      <c r="G64" s="101"/>
      <c r="H64" t="b" s="86">
        <f>E64&gt;=60</f>
        <v>1</v>
      </c>
      <c r="I64" s="77"/>
      <c r="J64" t="b" s="86">
        <f>E64&gt;=120</f>
        <v>1</v>
      </c>
      <c r="K64" s="77"/>
      <c r="L64" s="77"/>
      <c r="M64" s="77"/>
    </row>
    <row r="65" ht="15" customHeight="1">
      <c r="A65" s="79">
        <v>65</v>
      </c>
      <c r="B65" s="108"/>
      <c r="C65" t="s" s="81">
        <v>77</v>
      </c>
      <c r="D65" s="79">
        <v>2</v>
      </c>
      <c r="E65" s="82">
        <f>E64+D65</f>
        <v>126</v>
      </c>
      <c r="F65" s="107"/>
      <c r="G65" s="101"/>
      <c r="H65" t="b" s="86">
        <f>E65&gt;=60</f>
        <v>1</v>
      </c>
      <c r="I65" s="77"/>
      <c r="J65" t="b" s="86">
        <f>E65&gt;=120</f>
        <v>1</v>
      </c>
      <c r="K65" s="77"/>
      <c r="L65" s="77"/>
      <c r="M65" s="77"/>
    </row>
    <row r="66" ht="15" customHeight="1">
      <c r="A66" s="79">
        <v>66</v>
      </c>
      <c r="B66" s="108"/>
      <c r="C66" t="s" s="81">
        <v>77</v>
      </c>
      <c r="D66" s="79">
        <v>2</v>
      </c>
      <c r="E66" s="82">
        <f>E65+D66</f>
        <v>128</v>
      </c>
      <c r="F66" s="107"/>
      <c r="G66" s="101"/>
      <c r="H66" t="b" s="86">
        <f>E66&gt;=60</f>
        <v>1</v>
      </c>
      <c r="I66" s="77"/>
      <c r="J66" t="b" s="86">
        <f>E66&gt;=120</f>
        <v>1</v>
      </c>
      <c r="K66" s="77"/>
      <c r="L66" s="77"/>
      <c r="M66" s="77"/>
    </row>
    <row r="67" ht="15" customHeight="1">
      <c r="A67" s="79">
        <v>67</v>
      </c>
      <c r="B67" s="108"/>
      <c r="C67" t="s" s="81">
        <v>77</v>
      </c>
      <c r="D67" s="79">
        <v>2</v>
      </c>
      <c r="E67" s="82">
        <f>E66+D67</f>
        <v>130</v>
      </c>
      <c r="F67" s="107"/>
      <c r="G67" s="101"/>
      <c r="H67" t="b" s="86">
        <f>E67&gt;=60</f>
        <v>1</v>
      </c>
      <c r="I67" s="77"/>
      <c r="J67" t="b" s="86">
        <f>E67&gt;=120</f>
        <v>1</v>
      </c>
      <c r="K67" s="77"/>
      <c r="L67" s="77"/>
      <c r="M67" s="77"/>
    </row>
    <row r="68" ht="15" customHeight="1">
      <c r="A68" s="79">
        <v>68</v>
      </c>
      <c r="B68" s="108"/>
      <c r="C68" t="s" s="81">
        <v>77</v>
      </c>
      <c r="D68" s="79">
        <v>2</v>
      </c>
      <c r="E68" s="82">
        <f>E67+D68</f>
        <v>132</v>
      </c>
      <c r="F68" s="107"/>
      <c r="G68" s="101"/>
      <c r="H68" t="b" s="86">
        <f>E68&gt;=60</f>
        <v>1</v>
      </c>
      <c r="I68" s="77"/>
      <c r="J68" t="b" s="86">
        <f>E68&gt;=120</f>
        <v>1</v>
      </c>
      <c r="K68" s="77"/>
      <c r="L68" s="77"/>
      <c r="M68" s="77"/>
    </row>
    <row r="69" ht="15" customHeight="1">
      <c r="A69" s="79">
        <v>69</v>
      </c>
      <c r="B69" s="108"/>
      <c r="C69" t="s" s="81">
        <v>77</v>
      </c>
      <c r="D69" s="79">
        <v>2</v>
      </c>
      <c r="E69" s="82">
        <f>E68+D69</f>
        <v>134</v>
      </c>
      <c r="F69" s="107"/>
      <c r="G69" s="101"/>
      <c r="H69" t="b" s="86">
        <f>E69&gt;=60</f>
        <v>1</v>
      </c>
      <c r="I69" s="77"/>
      <c r="J69" t="b" s="86">
        <f>E69&gt;=120</f>
        <v>1</v>
      </c>
      <c r="K69" s="77"/>
      <c r="L69" s="77"/>
      <c r="M69" s="77"/>
    </row>
    <row r="70" ht="15" customHeight="1">
      <c r="A70" s="79">
        <v>70</v>
      </c>
      <c r="B70" s="108"/>
      <c r="C70" t="s" s="81">
        <v>77</v>
      </c>
      <c r="D70" s="79">
        <v>2</v>
      </c>
      <c r="E70" s="82">
        <f>E69+D70</f>
        <v>136</v>
      </c>
      <c r="F70" s="107"/>
      <c r="G70" s="101"/>
      <c r="H70" t="b" s="86">
        <f>E70&gt;=60</f>
        <v>1</v>
      </c>
      <c r="I70" s="77"/>
      <c r="J70" t="b" s="86">
        <f>E70&gt;=120</f>
        <v>1</v>
      </c>
      <c r="K70" s="77"/>
      <c r="L70" s="77"/>
      <c r="M70" s="77"/>
    </row>
    <row r="71" ht="15" customHeight="1">
      <c r="A71" s="79">
        <v>71</v>
      </c>
      <c r="B71" s="108"/>
      <c r="C71" t="s" s="81">
        <v>77</v>
      </c>
      <c r="D71" s="79">
        <v>2</v>
      </c>
      <c r="E71" s="82">
        <f>E70+D71</f>
        <v>138</v>
      </c>
      <c r="F71" s="107"/>
      <c r="G71" s="101"/>
      <c r="H71" t="b" s="86">
        <f>E71&gt;=60</f>
        <v>1</v>
      </c>
      <c r="I71" s="77"/>
      <c r="J71" t="b" s="86">
        <f>E71&gt;=120</f>
        <v>1</v>
      </c>
      <c r="K71" s="77"/>
      <c r="L71" s="77"/>
      <c r="M71" s="77"/>
    </row>
    <row r="72" ht="15" customHeight="1">
      <c r="A72" s="79">
        <v>72</v>
      </c>
      <c r="B72" s="108"/>
      <c r="C72" t="s" s="81">
        <v>77</v>
      </c>
      <c r="D72" s="79">
        <v>2</v>
      </c>
      <c r="E72" s="82">
        <f>E71+D72</f>
        <v>140</v>
      </c>
      <c r="F72" s="107"/>
      <c r="G72" s="101"/>
      <c r="H72" t="b" s="86">
        <f>E72&gt;=60</f>
        <v>1</v>
      </c>
      <c r="I72" s="77"/>
      <c r="J72" t="b" s="86">
        <f>E72&gt;=120</f>
        <v>1</v>
      </c>
      <c r="K72" s="77"/>
      <c r="L72" s="77"/>
      <c r="M72" s="77"/>
    </row>
    <row r="73" ht="15" customHeight="1">
      <c r="A73" s="79">
        <v>73</v>
      </c>
      <c r="B73" s="108"/>
      <c r="C73" t="s" s="81">
        <v>77</v>
      </c>
      <c r="D73" s="79">
        <v>2</v>
      </c>
      <c r="E73" s="82">
        <f>E72+D73</f>
        <v>142</v>
      </c>
      <c r="F73" s="107"/>
      <c r="G73" s="101"/>
      <c r="H73" t="b" s="86">
        <f>E73&gt;=60</f>
        <v>1</v>
      </c>
      <c r="I73" s="77"/>
      <c r="J73" t="b" s="86">
        <f>E73&gt;=120</f>
        <v>1</v>
      </c>
      <c r="K73" s="77"/>
      <c r="L73" s="77"/>
      <c r="M73" s="77"/>
    </row>
    <row r="74" ht="15" customHeight="1">
      <c r="A74" s="79">
        <v>74</v>
      </c>
      <c r="B74" s="108"/>
      <c r="C74" t="s" s="81">
        <v>77</v>
      </c>
      <c r="D74" s="79">
        <v>2</v>
      </c>
      <c r="E74" s="82">
        <f>E73+D74</f>
        <v>144</v>
      </c>
      <c r="F74" s="107"/>
      <c r="G74" s="101"/>
      <c r="H74" t="b" s="86">
        <f>E74&gt;=60</f>
        <v>1</v>
      </c>
      <c r="I74" s="77"/>
      <c r="J74" t="b" s="86">
        <f>E74&gt;=120</f>
        <v>1</v>
      </c>
      <c r="K74" s="77"/>
      <c r="L74" s="77"/>
      <c r="M74" s="77"/>
    </row>
    <row r="75" ht="15" customHeight="1">
      <c r="A75" s="79">
        <v>75</v>
      </c>
      <c r="B75" s="108"/>
      <c r="C75" t="s" s="81">
        <v>77</v>
      </c>
      <c r="D75" s="79">
        <v>2</v>
      </c>
      <c r="E75" s="82">
        <f>E74+D75</f>
        <v>146</v>
      </c>
      <c r="F75" s="107"/>
      <c r="G75" s="101"/>
      <c r="H75" t="b" s="86">
        <f>E75&gt;=60</f>
        <v>1</v>
      </c>
      <c r="I75" s="77"/>
      <c r="J75" t="b" s="86">
        <f>E75&gt;=120</f>
        <v>1</v>
      </c>
      <c r="K75" s="77"/>
      <c r="L75" s="77"/>
      <c r="M75" s="77"/>
    </row>
    <row r="76" ht="15" customHeight="1">
      <c r="A76" s="79">
        <v>76</v>
      </c>
      <c r="B76" s="108"/>
      <c r="C76" t="s" s="81">
        <v>77</v>
      </c>
      <c r="D76" s="79">
        <v>2</v>
      </c>
      <c r="E76" s="82">
        <f>E75+D76</f>
        <v>148</v>
      </c>
      <c r="F76" s="107"/>
      <c r="G76" s="101"/>
      <c r="H76" t="b" s="86">
        <f>E76&gt;=60</f>
        <v>1</v>
      </c>
      <c r="I76" s="77"/>
      <c r="J76" t="b" s="86">
        <f>E76&gt;=120</f>
        <v>1</v>
      </c>
      <c r="K76" s="77"/>
      <c r="L76" s="77"/>
      <c r="M76" s="77"/>
    </row>
    <row r="77" ht="15" customHeight="1">
      <c r="A77" s="79">
        <v>77</v>
      </c>
      <c r="B77" s="108"/>
      <c r="C77" t="s" s="81">
        <v>77</v>
      </c>
      <c r="D77" s="79">
        <v>2</v>
      </c>
      <c r="E77" s="82">
        <f>E76+D77</f>
        <v>150</v>
      </c>
      <c r="F77" s="107"/>
      <c r="G77" s="101"/>
      <c r="H77" t="b" s="86">
        <f>E77&gt;=60</f>
        <v>1</v>
      </c>
      <c r="I77" s="77"/>
      <c r="J77" t="b" s="86">
        <f>E77&gt;=120</f>
        <v>1</v>
      </c>
      <c r="K77" s="77"/>
      <c r="L77" s="77"/>
      <c r="M77" s="77"/>
    </row>
    <row r="78" ht="15" customHeight="1">
      <c r="A78" s="82">
        <v>78</v>
      </c>
      <c r="B78" s="108"/>
      <c r="C78" t="s" s="81">
        <v>77</v>
      </c>
      <c r="D78" s="79">
        <v>2</v>
      </c>
      <c r="E78" s="82">
        <f>E77+D78</f>
        <v>152</v>
      </c>
      <c r="F78" s="107"/>
      <c r="G78" s="101"/>
      <c r="H78" t="b" s="86">
        <f>E78&gt;=60</f>
        <v>1</v>
      </c>
      <c r="I78" s="77"/>
      <c r="J78" t="b" s="86">
        <f>E78&gt;=120</f>
        <v>1</v>
      </c>
      <c r="K78" s="77"/>
      <c r="L78" s="77"/>
      <c r="M78" s="77"/>
    </row>
    <row r="79" ht="15" customHeight="1">
      <c r="A79" s="82">
        <v>79</v>
      </c>
      <c r="B79" s="108"/>
      <c r="C79" t="s" s="81">
        <v>77</v>
      </c>
      <c r="D79" s="79">
        <v>2</v>
      </c>
      <c r="E79" s="82">
        <f>E78+D79</f>
        <v>154</v>
      </c>
      <c r="F79" s="107"/>
      <c r="G79" s="101"/>
      <c r="H79" t="b" s="86">
        <f>E79&gt;=60</f>
        <v>1</v>
      </c>
      <c r="I79" s="77"/>
      <c r="J79" t="b" s="86">
        <f>E79&gt;=120</f>
        <v>1</v>
      </c>
      <c r="K79" s="77"/>
      <c r="L79" s="77"/>
      <c r="M79" s="77"/>
    </row>
    <row r="80" ht="15" customHeight="1">
      <c r="A80" s="82">
        <v>80</v>
      </c>
      <c r="B80" s="108"/>
      <c r="C80" t="s" s="81">
        <v>77</v>
      </c>
      <c r="D80" s="79">
        <v>2</v>
      </c>
      <c r="E80" s="82">
        <f>E79+D80</f>
        <v>156</v>
      </c>
      <c r="F80" s="107"/>
      <c r="G80" s="101"/>
      <c r="H80" t="b" s="86">
        <f>E80&gt;=60</f>
        <v>1</v>
      </c>
      <c r="I80" s="77"/>
      <c r="J80" t="b" s="86">
        <f>E80&gt;=120</f>
        <v>1</v>
      </c>
      <c r="K80" s="77"/>
      <c r="L80" s="77"/>
      <c r="M80" s="77"/>
    </row>
    <row r="81" ht="15" customHeight="1">
      <c r="A81" s="82">
        <v>81</v>
      </c>
      <c r="B81" s="108"/>
      <c r="C81" t="s" s="81">
        <v>77</v>
      </c>
      <c r="D81" s="79">
        <v>2</v>
      </c>
      <c r="E81" s="82">
        <f>E80+D81</f>
        <v>158</v>
      </c>
      <c r="F81" s="107"/>
      <c r="G81" s="101"/>
      <c r="H81" t="b" s="86">
        <f>E81&gt;=60</f>
        <v>1</v>
      </c>
      <c r="I81" s="77"/>
      <c r="J81" t="b" s="86">
        <f>E81&gt;=120</f>
        <v>1</v>
      </c>
      <c r="K81" s="77"/>
      <c r="L81" s="77"/>
      <c r="M81" s="77"/>
    </row>
    <row r="82" ht="15" customHeight="1">
      <c r="A82" s="82">
        <v>82</v>
      </c>
      <c r="B82" s="108"/>
      <c r="C82" t="s" s="81">
        <v>77</v>
      </c>
      <c r="D82" s="79">
        <v>2</v>
      </c>
      <c r="E82" s="82">
        <f>E81+D82</f>
        <v>160</v>
      </c>
      <c r="F82" s="107"/>
      <c r="G82" s="101"/>
      <c r="H82" t="b" s="86">
        <f>E82&gt;=60</f>
        <v>1</v>
      </c>
      <c r="I82" s="77"/>
      <c r="J82" t="b" s="86">
        <f>E82&gt;=120</f>
        <v>1</v>
      </c>
      <c r="K82" s="77"/>
      <c r="L82" s="77"/>
      <c r="M82" s="77"/>
    </row>
    <row r="83" ht="15" customHeight="1">
      <c r="A83" s="82">
        <v>83</v>
      </c>
      <c r="B83" s="108"/>
      <c r="C83" t="s" s="81">
        <v>77</v>
      </c>
      <c r="D83" s="79">
        <v>2</v>
      </c>
      <c r="E83" s="82">
        <f>E82+D83</f>
        <v>162</v>
      </c>
      <c r="F83" s="107"/>
      <c r="G83" s="101"/>
      <c r="H83" t="b" s="86">
        <f>E83&gt;=60</f>
        <v>1</v>
      </c>
      <c r="I83" s="77"/>
      <c r="J83" t="b" s="86">
        <f>E83&gt;=120</f>
        <v>1</v>
      </c>
      <c r="K83" s="77"/>
      <c r="L83" s="77"/>
      <c r="M83" s="77"/>
    </row>
    <row r="84" ht="15" customHeight="1">
      <c r="A84" s="82">
        <v>84</v>
      </c>
      <c r="B84" s="108"/>
      <c r="C84" t="s" s="81">
        <v>77</v>
      </c>
      <c r="D84" s="79">
        <v>2</v>
      </c>
      <c r="E84" s="82">
        <f>E83+D84</f>
        <v>164</v>
      </c>
      <c r="F84" s="107"/>
      <c r="G84" s="101"/>
      <c r="H84" t="b" s="86">
        <f>E84&gt;=60</f>
        <v>1</v>
      </c>
      <c r="I84" s="77"/>
      <c r="J84" t="b" s="86">
        <f>E84&gt;=120</f>
        <v>1</v>
      </c>
      <c r="K84" s="77"/>
      <c r="L84" s="77"/>
      <c r="M84" s="77"/>
    </row>
    <row r="85" ht="15" customHeight="1">
      <c r="A85" s="82">
        <v>85</v>
      </c>
      <c r="B85" s="108"/>
      <c r="C85" t="s" s="81">
        <v>77</v>
      </c>
      <c r="D85" s="79">
        <v>2</v>
      </c>
      <c r="E85" s="82">
        <f>E84+D85</f>
        <v>166</v>
      </c>
      <c r="F85" s="107"/>
      <c r="G85" s="101"/>
      <c r="H85" t="b" s="86">
        <f>E85&gt;=60</f>
        <v>1</v>
      </c>
      <c r="I85" s="77"/>
      <c r="J85" t="b" s="86">
        <f>E85&gt;=120</f>
        <v>1</v>
      </c>
      <c r="K85" s="77"/>
      <c r="L85" s="77"/>
      <c r="M85" s="77"/>
    </row>
    <row r="86" ht="15" customHeight="1">
      <c r="A86" s="82">
        <v>86</v>
      </c>
      <c r="B86" s="108"/>
      <c r="C86" t="s" s="81">
        <v>77</v>
      </c>
      <c r="D86" s="79">
        <v>2</v>
      </c>
      <c r="E86" s="82">
        <f>E85+D86</f>
        <v>168</v>
      </c>
      <c r="F86" s="107"/>
      <c r="G86" s="101"/>
      <c r="H86" t="b" s="86">
        <f>E86&gt;=60</f>
        <v>1</v>
      </c>
      <c r="I86" s="77"/>
      <c r="J86" t="b" s="86">
        <f>E86&gt;=120</f>
        <v>1</v>
      </c>
      <c r="K86" s="77"/>
      <c r="L86" s="77"/>
      <c r="M86" s="77"/>
    </row>
    <row r="87" ht="15" customHeight="1">
      <c r="A87" s="82">
        <v>87</v>
      </c>
      <c r="B87" s="108"/>
      <c r="C87" t="s" s="81">
        <v>77</v>
      </c>
      <c r="D87" s="79">
        <v>2</v>
      </c>
      <c r="E87" s="82">
        <f>E86+D87</f>
        <v>170</v>
      </c>
      <c r="F87" s="107"/>
      <c r="G87" s="101"/>
      <c r="H87" t="b" s="86">
        <f>E87&gt;=60</f>
        <v>1</v>
      </c>
      <c r="I87" s="77"/>
      <c r="J87" t="b" s="86">
        <f>E87&gt;=120</f>
        <v>1</v>
      </c>
      <c r="K87" s="77"/>
      <c r="L87" s="77"/>
      <c r="M87" s="77"/>
    </row>
    <row r="88" ht="15" customHeight="1">
      <c r="A88" s="82">
        <v>88</v>
      </c>
      <c r="B88" s="108"/>
      <c r="C88" t="s" s="81">
        <v>77</v>
      </c>
      <c r="D88" s="79">
        <v>2</v>
      </c>
      <c r="E88" s="82">
        <f>E87+D88</f>
        <v>172</v>
      </c>
      <c r="F88" s="107"/>
      <c r="G88" s="101"/>
      <c r="H88" t="b" s="86">
        <f>E88&gt;=60</f>
        <v>1</v>
      </c>
      <c r="I88" s="77"/>
      <c r="J88" t="b" s="86">
        <f>E88&gt;=120</f>
        <v>1</v>
      </c>
      <c r="K88" s="77"/>
      <c r="L88" s="77"/>
      <c r="M88" s="77"/>
    </row>
    <row r="89" ht="15" customHeight="1">
      <c r="A89" s="82">
        <v>89</v>
      </c>
      <c r="B89" s="108"/>
      <c r="C89" t="s" s="81">
        <v>77</v>
      </c>
      <c r="D89" s="79">
        <v>2</v>
      </c>
      <c r="E89" s="82">
        <f>E88+D89</f>
        <v>174</v>
      </c>
      <c r="F89" s="107"/>
      <c r="G89" s="101"/>
      <c r="H89" s="77"/>
      <c r="I89" s="77"/>
      <c r="J89" s="77"/>
      <c r="K89" s="77"/>
      <c r="L89" s="77"/>
      <c r="M89" s="77"/>
    </row>
    <row r="90" ht="15" customHeight="1">
      <c r="A90" s="82">
        <v>90</v>
      </c>
      <c r="B90" s="108"/>
      <c r="C90" t="s" s="81">
        <v>77</v>
      </c>
      <c r="D90" s="79">
        <v>2</v>
      </c>
      <c r="E90" s="82">
        <f>E89+D90</f>
        <v>176</v>
      </c>
      <c r="F90" s="107"/>
      <c r="G90" s="101"/>
      <c r="H90" s="77"/>
      <c r="I90" s="77"/>
      <c r="J90" s="77"/>
      <c r="K90" s="77"/>
      <c r="L90" s="77"/>
      <c r="M90" s="77"/>
    </row>
    <row r="91" ht="15" customHeight="1">
      <c r="A91" s="82">
        <v>91</v>
      </c>
      <c r="B91" s="108"/>
      <c r="C91" t="s" s="81">
        <v>77</v>
      </c>
      <c r="D91" s="79">
        <v>2</v>
      </c>
      <c r="E91" s="82">
        <f>E90+D91</f>
        <v>178</v>
      </c>
      <c r="F91" s="107"/>
      <c r="G91" s="101"/>
      <c r="H91" s="77"/>
      <c r="I91" s="77"/>
      <c r="J91" s="77"/>
      <c r="K91" s="77"/>
      <c r="L91" s="77"/>
      <c r="M91" s="77"/>
    </row>
    <row r="92" ht="15" customHeight="1">
      <c r="A92" s="82">
        <v>92</v>
      </c>
      <c r="B92" s="108"/>
      <c r="C92" t="s" s="81">
        <v>77</v>
      </c>
      <c r="D92" s="79">
        <v>2</v>
      </c>
      <c r="E92" s="82">
        <f>E91+D92</f>
        <v>180</v>
      </c>
      <c r="F92" s="107"/>
      <c r="G92" s="101"/>
      <c r="H92" s="77"/>
      <c r="I92" s="77"/>
      <c r="J92" s="77"/>
      <c r="K92" s="77"/>
      <c r="L92" s="77"/>
      <c r="M92" s="77"/>
    </row>
    <row r="93" ht="15" customHeight="1">
      <c r="A93" s="82">
        <v>93</v>
      </c>
      <c r="B93" s="108"/>
      <c r="C93" t="s" s="81">
        <v>77</v>
      </c>
      <c r="D93" s="79">
        <v>2</v>
      </c>
      <c r="E93" s="82">
        <f>E92+D93</f>
        <v>182</v>
      </c>
      <c r="F93" s="107"/>
      <c r="G93" s="101"/>
      <c r="H93" s="77"/>
      <c r="I93" s="77"/>
      <c r="J93" s="77"/>
      <c r="K93" s="77"/>
      <c r="L93" s="77"/>
      <c r="M93" s="77"/>
    </row>
    <row r="94" ht="15" customHeight="1">
      <c r="A94" s="82">
        <v>94</v>
      </c>
      <c r="B94" s="108"/>
      <c r="C94" t="s" s="81">
        <v>77</v>
      </c>
      <c r="D94" s="79">
        <v>2</v>
      </c>
      <c r="E94" s="82">
        <f>E93+D94</f>
        <v>184</v>
      </c>
      <c r="F94" s="107"/>
      <c r="G94" s="101"/>
      <c r="H94" s="77"/>
      <c r="I94" s="77"/>
      <c r="J94" s="77"/>
      <c r="K94" s="77"/>
      <c r="L94" s="77"/>
      <c r="M94" s="77"/>
    </row>
    <row r="95" ht="15" customHeight="1">
      <c r="A95" s="82">
        <v>95</v>
      </c>
      <c r="B95" s="108"/>
      <c r="C95" t="s" s="81">
        <v>77</v>
      </c>
      <c r="D95" s="79">
        <v>2</v>
      </c>
      <c r="E95" s="82">
        <f>E94+D95</f>
        <v>186</v>
      </c>
      <c r="F95" s="107"/>
      <c r="G95" s="101"/>
      <c r="H95" s="77"/>
      <c r="I95" s="77"/>
      <c r="J95" s="77"/>
      <c r="K95" s="77"/>
      <c r="L95" s="77"/>
      <c r="M95" s="77"/>
    </row>
    <row r="96" ht="15" customHeight="1">
      <c r="A96" s="82">
        <v>96</v>
      </c>
      <c r="B96" s="108"/>
      <c r="C96" t="s" s="81">
        <v>77</v>
      </c>
      <c r="D96" s="79">
        <v>2</v>
      </c>
      <c r="E96" s="82">
        <f>E95+D96</f>
        <v>188</v>
      </c>
      <c r="F96" s="107"/>
      <c r="G96" s="101"/>
      <c r="H96" s="77"/>
      <c r="I96" s="77"/>
      <c r="J96" s="77"/>
      <c r="K96" s="77"/>
      <c r="L96" s="77"/>
      <c r="M96" s="77"/>
    </row>
    <row r="97" ht="15" customHeight="1">
      <c r="A97" s="82">
        <v>97</v>
      </c>
      <c r="B97" s="108"/>
      <c r="C97" t="s" s="81">
        <v>77</v>
      </c>
      <c r="D97" s="79">
        <v>2</v>
      </c>
      <c r="E97" s="82">
        <f>E96+D97</f>
        <v>190</v>
      </c>
      <c r="F97" s="107"/>
      <c r="G97" s="101"/>
      <c r="H97" s="77"/>
      <c r="I97" s="77"/>
      <c r="J97" s="77"/>
      <c r="K97" s="77"/>
      <c r="L97" s="77"/>
      <c r="M97" s="77"/>
    </row>
    <row r="98" ht="15" customHeight="1">
      <c r="A98" s="82">
        <v>98</v>
      </c>
      <c r="B98" s="108"/>
      <c r="C98" t="s" s="81">
        <v>77</v>
      </c>
      <c r="D98" s="79">
        <v>2</v>
      </c>
      <c r="E98" s="82">
        <f>E97+D98</f>
        <v>192</v>
      </c>
      <c r="F98" s="107"/>
      <c r="G98" s="101"/>
      <c r="H98" s="77"/>
      <c r="I98" s="77"/>
      <c r="J98" s="77"/>
      <c r="K98" s="77"/>
      <c r="L98" s="77"/>
      <c r="M98" s="77"/>
    </row>
    <row r="99" ht="15" customHeight="1">
      <c r="A99" s="82">
        <v>99</v>
      </c>
      <c r="B99" s="108"/>
      <c r="C99" t="s" s="81">
        <v>77</v>
      </c>
      <c r="D99" s="79">
        <v>2</v>
      </c>
      <c r="E99" s="82">
        <f>E98+D99</f>
        <v>194</v>
      </c>
      <c r="F99" s="107"/>
      <c r="G99" s="101"/>
      <c r="H99" s="77"/>
      <c r="I99" s="77"/>
      <c r="J99" s="77"/>
      <c r="K99" s="77"/>
      <c r="L99" s="77"/>
      <c r="M99" s="77"/>
    </row>
    <row r="100" ht="15" customHeight="1">
      <c r="A100" s="82">
        <v>100</v>
      </c>
      <c r="B100" s="108"/>
      <c r="C100" t="s" s="81">
        <v>77</v>
      </c>
      <c r="D100" s="79">
        <v>2</v>
      </c>
      <c r="E100" s="82">
        <f>E99+D100</f>
        <v>196</v>
      </c>
      <c r="F100" s="107"/>
      <c r="G100" s="101"/>
      <c r="H100" s="77"/>
      <c r="I100" s="77"/>
      <c r="J100" s="77"/>
      <c r="K100" s="77"/>
      <c r="L100" s="77"/>
      <c r="M100" s="77"/>
    </row>
    <row r="101" ht="15" customHeight="1">
      <c r="A101" s="82">
        <v>101</v>
      </c>
      <c r="B101" s="108"/>
      <c r="C101" t="s" s="81">
        <v>77</v>
      </c>
      <c r="D101" s="79">
        <v>2</v>
      </c>
      <c r="E101" s="82">
        <f>E100+D101</f>
        <v>198</v>
      </c>
      <c r="F101" s="107"/>
      <c r="G101" s="101"/>
      <c r="H101" s="77"/>
      <c r="I101" s="77"/>
      <c r="J101" s="77"/>
      <c r="K101" s="77"/>
      <c r="L101" s="77"/>
      <c r="M101" s="77"/>
    </row>
    <row r="102" ht="15" customHeight="1">
      <c r="A102" s="82">
        <v>102</v>
      </c>
      <c r="B102" s="108"/>
      <c r="C102" t="s" s="81">
        <v>77</v>
      </c>
      <c r="D102" s="79">
        <v>2</v>
      </c>
      <c r="E102" s="82">
        <f>E101+D102</f>
        <v>200</v>
      </c>
      <c r="F102" s="107"/>
      <c r="G102" s="101"/>
      <c r="H102" s="77"/>
      <c r="I102" s="77"/>
      <c r="J102" s="77"/>
      <c r="K102" s="77"/>
      <c r="L102" s="77"/>
      <c r="M102" s="77"/>
    </row>
    <row r="103" ht="15" customHeight="1">
      <c r="A103" s="82">
        <v>103</v>
      </c>
      <c r="B103" s="108"/>
      <c r="C103" t="s" s="81">
        <v>77</v>
      </c>
      <c r="D103" s="79">
        <v>2</v>
      </c>
      <c r="E103" s="82">
        <f>E102+D103</f>
        <v>202</v>
      </c>
      <c r="F103" s="107"/>
      <c r="G103" s="101"/>
      <c r="H103" s="77"/>
      <c r="I103" s="77"/>
      <c r="J103" s="77"/>
      <c r="K103" s="77"/>
      <c r="L103" s="77"/>
      <c r="M103" s="77"/>
    </row>
    <row r="104" ht="15" customHeight="1">
      <c r="A104" s="82">
        <v>104</v>
      </c>
      <c r="B104" s="108"/>
      <c r="C104" t="s" s="81">
        <v>77</v>
      </c>
      <c r="D104" s="79">
        <v>2</v>
      </c>
      <c r="E104" s="82">
        <f>E103+D104</f>
        <v>204</v>
      </c>
      <c r="F104" s="107"/>
      <c r="G104" s="101"/>
      <c r="H104" s="77"/>
      <c r="I104" s="77"/>
      <c r="J104" s="77"/>
      <c r="K104" s="77"/>
      <c r="L104" s="77"/>
      <c r="M104" s="77"/>
    </row>
    <row r="105" ht="15" customHeight="1">
      <c r="A105" s="82">
        <v>105</v>
      </c>
      <c r="B105" s="108"/>
      <c r="C105" t="s" s="81">
        <v>77</v>
      </c>
      <c r="D105" s="79">
        <v>2</v>
      </c>
      <c r="E105" s="82">
        <f>E104+D105</f>
        <v>206</v>
      </c>
      <c r="F105" s="107"/>
      <c r="G105" s="101"/>
      <c r="H105" s="77"/>
      <c r="I105" s="77"/>
      <c r="J105" s="77"/>
      <c r="K105" s="77"/>
      <c r="L105" s="77"/>
      <c r="M105" s="77"/>
    </row>
    <row r="106" ht="15" customHeight="1">
      <c r="A106" s="82">
        <v>106</v>
      </c>
      <c r="B106" s="108"/>
      <c r="C106" t="s" s="81">
        <v>77</v>
      </c>
      <c r="D106" s="79">
        <v>2</v>
      </c>
      <c r="E106" s="82">
        <f>E105+D106</f>
        <v>208</v>
      </c>
      <c r="F106" s="107"/>
      <c r="G106" s="101"/>
      <c r="H106" s="77"/>
      <c r="I106" s="77"/>
      <c r="J106" s="77"/>
      <c r="K106" s="77"/>
      <c r="L106" s="77"/>
      <c r="M106" s="77"/>
    </row>
    <row r="107" ht="15" customHeight="1">
      <c r="A107" s="82">
        <v>107</v>
      </c>
      <c r="B107" s="108"/>
      <c r="C107" t="s" s="81">
        <v>77</v>
      </c>
      <c r="D107" s="79">
        <v>2</v>
      </c>
      <c r="E107" s="82">
        <f>E106+D107</f>
        <v>210</v>
      </c>
      <c r="F107" s="107"/>
      <c r="G107" s="101"/>
      <c r="H107" s="77"/>
      <c r="I107" s="77"/>
      <c r="J107" s="77"/>
      <c r="K107" s="77"/>
      <c r="L107" s="77"/>
      <c r="M107" s="77"/>
    </row>
    <row r="108" ht="15" customHeight="1">
      <c r="A108" s="82">
        <v>108</v>
      </c>
      <c r="B108" s="108"/>
      <c r="C108" t="s" s="81">
        <v>77</v>
      </c>
      <c r="D108" s="79">
        <v>2</v>
      </c>
      <c r="E108" s="82">
        <f>E107+D108</f>
        <v>212</v>
      </c>
      <c r="F108" s="107"/>
      <c r="G108" s="101"/>
      <c r="H108" s="77"/>
      <c r="I108" s="77"/>
      <c r="J108" s="77"/>
      <c r="K108" s="77"/>
      <c r="L108" s="77"/>
      <c r="M108" s="77"/>
    </row>
    <row r="109" ht="15" customHeight="1">
      <c r="A109" s="82">
        <v>109</v>
      </c>
      <c r="B109" s="108"/>
      <c r="C109" t="s" s="81">
        <v>77</v>
      </c>
      <c r="D109" s="79">
        <v>2</v>
      </c>
      <c r="E109" s="82">
        <f>E108+D109</f>
        <v>214</v>
      </c>
      <c r="F109" s="107"/>
      <c r="G109" s="101"/>
      <c r="H109" s="77"/>
      <c r="I109" s="77"/>
      <c r="J109" s="77"/>
      <c r="K109" s="77"/>
      <c r="L109" s="77"/>
      <c r="M109" s="77"/>
    </row>
    <row r="110" ht="15" customHeight="1">
      <c r="A110" s="82">
        <v>110</v>
      </c>
      <c r="B110" s="108"/>
      <c r="C110" t="s" s="81">
        <v>77</v>
      </c>
      <c r="D110" s="79">
        <v>2</v>
      </c>
      <c r="E110" s="82">
        <f>E109+D110</f>
        <v>216</v>
      </c>
      <c r="F110" s="107"/>
      <c r="G110" s="101"/>
      <c r="H110" s="77"/>
      <c r="I110" s="77"/>
      <c r="J110" s="77"/>
      <c r="K110" s="77"/>
      <c r="L110" s="77"/>
      <c r="M110" s="77"/>
    </row>
    <row r="111" ht="15" customHeight="1">
      <c r="A111" s="82">
        <v>111</v>
      </c>
      <c r="B111" s="108"/>
      <c r="C111" t="s" s="81">
        <v>77</v>
      </c>
      <c r="D111" s="79">
        <v>2</v>
      </c>
      <c r="E111" s="82">
        <f>E110+D111</f>
        <v>218</v>
      </c>
      <c r="F111" s="107"/>
      <c r="G111" s="101"/>
      <c r="H111" s="77"/>
      <c r="I111" s="77"/>
      <c r="J111" s="77"/>
      <c r="K111" s="77"/>
      <c r="L111" s="77"/>
      <c r="M111" s="77"/>
    </row>
    <row r="112" ht="15" customHeight="1">
      <c r="A112" s="82">
        <v>112</v>
      </c>
      <c r="B112" s="108"/>
      <c r="C112" t="s" s="81">
        <v>77</v>
      </c>
      <c r="D112" s="79">
        <v>2</v>
      </c>
      <c r="E112" s="82">
        <f>E111+D112</f>
        <v>220</v>
      </c>
      <c r="F112" s="107"/>
      <c r="G112" s="101"/>
      <c r="H112" s="77"/>
      <c r="I112" s="77"/>
      <c r="J112" s="77"/>
      <c r="K112" s="77"/>
      <c r="L112" s="77"/>
      <c r="M112" s="77"/>
    </row>
    <row r="113" ht="15" customHeight="1">
      <c r="A113" s="82">
        <v>113</v>
      </c>
      <c r="B113" s="108"/>
      <c r="C113" t="s" s="81">
        <v>77</v>
      </c>
      <c r="D113" s="79">
        <v>2</v>
      </c>
      <c r="E113" s="82">
        <f>E112+D113</f>
        <v>222</v>
      </c>
      <c r="F113" s="107"/>
      <c r="G113" s="101"/>
      <c r="H113" s="77"/>
      <c r="I113" s="77"/>
      <c r="J113" s="77"/>
      <c r="K113" s="77"/>
      <c r="L113" s="77"/>
      <c r="M113" s="77"/>
    </row>
    <row r="114" ht="15" customHeight="1">
      <c r="A114" s="82">
        <v>114</v>
      </c>
      <c r="B114" s="108"/>
      <c r="C114" t="s" s="81">
        <v>77</v>
      </c>
      <c r="D114" s="79">
        <v>2</v>
      </c>
      <c r="E114" s="82">
        <f>E113+D114</f>
        <v>224</v>
      </c>
      <c r="F114" s="107"/>
      <c r="G114" s="101"/>
      <c r="H114" s="77"/>
      <c r="I114" s="77"/>
      <c r="J114" s="77"/>
      <c r="K114" s="77"/>
      <c r="L114" s="77"/>
      <c r="M114" s="77"/>
    </row>
    <row r="115" ht="15" customHeight="1">
      <c r="A115" s="82">
        <v>115</v>
      </c>
      <c r="B115" s="108"/>
      <c r="C115" t="s" s="81">
        <v>77</v>
      </c>
      <c r="D115" s="79">
        <v>2</v>
      </c>
      <c r="E115" s="82">
        <f>E114+D115</f>
        <v>226</v>
      </c>
      <c r="F115" s="107"/>
      <c r="G115" s="101"/>
      <c r="H115" s="77"/>
      <c r="I115" s="77"/>
      <c r="J115" s="77"/>
      <c r="K115" s="77"/>
      <c r="L115" s="77"/>
      <c r="M115" s="77"/>
    </row>
    <row r="116" ht="15" customHeight="1">
      <c r="A116" s="82">
        <v>116</v>
      </c>
      <c r="B116" s="108"/>
      <c r="C116" t="s" s="81">
        <v>77</v>
      </c>
      <c r="D116" s="79">
        <v>2</v>
      </c>
      <c r="E116" s="82">
        <f>E115+D116</f>
        <v>228</v>
      </c>
      <c r="F116" s="107"/>
      <c r="G116" s="101"/>
      <c r="H116" s="77"/>
      <c r="I116" s="77"/>
      <c r="J116" s="77"/>
      <c r="K116" s="77"/>
      <c r="L116" s="77"/>
      <c r="M116" s="77"/>
    </row>
    <row r="117" ht="15" customHeight="1">
      <c r="A117" s="82">
        <v>117</v>
      </c>
      <c r="B117" s="108"/>
      <c r="C117" t="s" s="81">
        <v>77</v>
      </c>
      <c r="D117" s="79">
        <v>2</v>
      </c>
      <c r="E117" s="82">
        <f>E116+D117</f>
        <v>230</v>
      </c>
      <c r="F117" s="107"/>
      <c r="G117" s="101"/>
      <c r="H117" s="77"/>
      <c r="I117" s="77"/>
      <c r="J117" s="77"/>
      <c r="K117" s="77"/>
      <c r="L117" s="77"/>
      <c r="M117" s="77"/>
    </row>
    <row r="118" ht="15" customHeight="1">
      <c r="A118" s="82">
        <v>118</v>
      </c>
      <c r="B118" s="108"/>
      <c r="C118" t="s" s="81">
        <v>77</v>
      </c>
      <c r="D118" s="79">
        <v>2</v>
      </c>
      <c r="E118" s="82">
        <f>E117+D118</f>
        <v>232</v>
      </c>
      <c r="F118" s="107"/>
      <c r="G118" s="101"/>
      <c r="H118" s="77"/>
      <c r="I118" s="77"/>
      <c r="J118" s="77"/>
      <c r="K118" s="77"/>
      <c r="L118" s="77"/>
      <c r="M118" s="77"/>
    </row>
    <row r="119" ht="15" customHeight="1">
      <c r="A119" s="82">
        <v>119</v>
      </c>
      <c r="B119" s="108"/>
      <c r="C119" t="s" s="81">
        <v>77</v>
      </c>
      <c r="D119" s="79">
        <v>2</v>
      </c>
      <c r="E119" s="82">
        <f>E118+D119</f>
        <v>234</v>
      </c>
      <c r="F119" s="107"/>
      <c r="G119" s="101"/>
      <c r="H119" s="77"/>
      <c r="I119" s="77"/>
      <c r="J119" s="77"/>
      <c r="K119" s="77"/>
      <c r="L119" s="77"/>
      <c r="M119" s="77"/>
    </row>
    <row r="120" ht="15" customHeight="1">
      <c r="A120" s="82">
        <v>120</v>
      </c>
      <c r="B120" s="108"/>
      <c r="C120" t="s" s="81">
        <v>77</v>
      </c>
      <c r="D120" s="79">
        <v>2</v>
      </c>
      <c r="E120" s="82">
        <f>E119+D120</f>
        <v>236</v>
      </c>
      <c r="F120" s="107"/>
      <c r="G120" s="101"/>
      <c r="H120" s="77"/>
      <c r="I120" s="77"/>
      <c r="J120" s="77"/>
      <c r="K120" s="77"/>
      <c r="L120" s="77"/>
      <c r="M120" s="77"/>
    </row>
    <row r="121" ht="15" customHeight="1">
      <c r="A121" s="82">
        <v>121</v>
      </c>
      <c r="B121" s="108"/>
      <c r="C121" t="s" s="81">
        <v>77</v>
      </c>
      <c r="D121" s="79">
        <v>2</v>
      </c>
      <c r="E121" s="82">
        <f>E120+D121</f>
        <v>238</v>
      </c>
      <c r="F121" s="107"/>
      <c r="G121" s="101"/>
      <c r="H121" s="77"/>
      <c r="I121" s="77"/>
      <c r="J121" s="77"/>
      <c r="K121" s="77"/>
      <c r="L121" s="77"/>
      <c r="M121" s="77"/>
    </row>
    <row r="122" ht="15" customHeight="1">
      <c r="A122" s="82">
        <v>122</v>
      </c>
      <c r="B122" s="108"/>
      <c r="C122" t="s" s="81">
        <v>77</v>
      </c>
      <c r="D122" s="79">
        <v>2</v>
      </c>
      <c r="E122" s="82">
        <f>E121+D122</f>
        <v>240</v>
      </c>
      <c r="F122" s="107"/>
      <c r="G122" s="101"/>
      <c r="H122" s="77"/>
      <c r="I122" s="77"/>
      <c r="J122" s="77"/>
      <c r="K122" s="77"/>
      <c r="L122" s="77"/>
      <c r="M122" s="77"/>
    </row>
  </sheetData>
  <mergeCells count="3">
    <mergeCell ref="A1:G1"/>
    <mergeCell ref="F3:F122"/>
    <mergeCell ref="G3:G122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M122"/>
  <sheetViews>
    <sheetView workbookViewId="0" showGridLines="0" defaultGridColor="1"/>
  </sheetViews>
  <sheetFormatPr defaultColWidth="9" defaultRowHeight="15" customHeight="1" outlineLevelRow="0" outlineLevelCol="0"/>
  <cols>
    <col min="1" max="1" width="9.67188" style="115" customWidth="1"/>
    <col min="2" max="2" width="34.5" style="115" customWidth="1"/>
    <col min="3" max="3" width="19" style="115" customWidth="1"/>
    <col min="4" max="4" width="13.5" style="115" customWidth="1"/>
    <col min="5" max="5" width="7.67188" style="115" customWidth="1"/>
    <col min="6" max="6" width="17.5" style="115" customWidth="1"/>
    <col min="7" max="7" width="20.1719" style="115" customWidth="1"/>
    <col min="8" max="11" hidden="1" width="9" style="115" customWidth="1"/>
    <col min="12" max="13" width="9" style="115" customWidth="1"/>
    <col min="14" max="16384" width="9" style="115" customWidth="1"/>
  </cols>
  <sheetData>
    <row r="1" ht="84.4" customHeight="1">
      <c r="A1" t="s" s="74">
        <v>80</v>
      </c>
      <c r="B1" s="75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</row>
    <row r="2" ht="57" customHeight="1">
      <c r="A2" t="s" s="78">
        <v>54</v>
      </c>
      <c r="B2" t="s" s="78">
        <v>55</v>
      </c>
      <c r="C2" t="s" s="78">
        <v>56</v>
      </c>
      <c r="D2" t="s" s="78">
        <v>57</v>
      </c>
      <c r="E2" t="s" s="78">
        <v>58</v>
      </c>
      <c r="F2" t="s" s="78">
        <v>59</v>
      </c>
      <c r="G2" t="s" s="78">
        <v>26</v>
      </c>
      <c r="H2" s="76"/>
      <c r="I2" s="77"/>
      <c r="J2" s="77"/>
      <c r="K2" s="77"/>
      <c r="L2" s="76"/>
      <c r="M2" s="77"/>
    </row>
    <row r="3" ht="18" customHeight="1">
      <c r="A3" s="79">
        <v>1</v>
      </c>
      <c r="B3" s="80">
        <v>43766</v>
      </c>
      <c r="C3" t="s" s="81">
        <v>81</v>
      </c>
      <c r="D3" s="88">
        <v>2</v>
      </c>
      <c r="E3" s="82">
        <v>2</v>
      </c>
      <c r="F3" t="s" s="105">
        <v>60</v>
      </c>
      <c r="G3" t="s" s="106">
        <v>64</v>
      </c>
      <c r="H3" t="b" s="86">
        <f>E3&gt;=60</f>
        <v>0</v>
      </c>
      <c r="I3" s="85">
        <f>INDEX(B1:B122,MATCH(TRUE,H1:H122,0))</f>
        <v>43901</v>
      </c>
      <c r="J3" t="b" s="86">
        <f>E3&gt;=120</f>
        <v>0</v>
      </c>
      <c r="K3" s="85">
        <f>INDEX(B1:B122,MATCH(TRUE,J1:J122,0))</f>
      </c>
      <c r="L3" s="77"/>
      <c r="M3" s="77"/>
    </row>
    <row r="4" ht="18" customHeight="1">
      <c r="A4" s="79">
        <v>2</v>
      </c>
      <c r="B4" s="80">
        <v>43768</v>
      </c>
      <c r="C4" t="s" s="81">
        <v>81</v>
      </c>
      <c r="D4" s="88">
        <v>2</v>
      </c>
      <c r="E4" s="82">
        <f>D4+E3</f>
        <v>4</v>
      </c>
      <c r="F4" s="107"/>
      <c r="G4" s="101"/>
      <c r="H4" t="b" s="86">
        <f>E4&gt;=60</f>
        <v>0</v>
      </c>
      <c r="I4" s="77"/>
      <c r="J4" t="b" s="86">
        <f>E4&gt;=120</f>
        <v>0</v>
      </c>
      <c r="K4" s="77"/>
      <c r="L4" s="77"/>
      <c r="M4" s="77"/>
    </row>
    <row r="5" ht="18" customHeight="1">
      <c r="A5" s="79">
        <v>3</v>
      </c>
      <c r="B5" s="80">
        <v>43773</v>
      </c>
      <c r="C5" t="s" s="81">
        <v>81</v>
      </c>
      <c r="D5" s="88">
        <v>2</v>
      </c>
      <c r="E5" s="82">
        <f>E4+D5</f>
        <v>6</v>
      </c>
      <c r="F5" s="107"/>
      <c r="G5" s="101"/>
      <c r="H5" t="b" s="86">
        <f>E5&gt;=60</f>
        <v>0</v>
      </c>
      <c r="I5" s="87"/>
      <c r="J5" t="b" s="86">
        <f>E5&gt;=120</f>
        <v>0</v>
      </c>
      <c r="K5" s="77"/>
      <c r="L5" s="77"/>
      <c r="M5" s="77"/>
    </row>
    <row r="6" ht="18" customHeight="1">
      <c r="A6" s="79">
        <v>4</v>
      </c>
      <c r="B6" s="80">
        <v>43775</v>
      </c>
      <c r="C6" t="s" s="81">
        <v>81</v>
      </c>
      <c r="D6" s="88">
        <v>2</v>
      </c>
      <c r="E6" s="82">
        <f>E5+D6</f>
        <v>8</v>
      </c>
      <c r="F6" s="107"/>
      <c r="G6" s="101"/>
      <c r="H6" t="b" s="86">
        <f>E6&gt;=60</f>
        <v>0</v>
      </c>
      <c r="I6" s="87"/>
      <c r="J6" t="b" s="86">
        <f>E6&gt;=120</f>
        <v>0</v>
      </c>
      <c r="K6" s="77"/>
      <c r="L6" s="77"/>
      <c r="M6" s="77"/>
    </row>
    <row r="7" ht="18" customHeight="1">
      <c r="A7" s="79">
        <v>5</v>
      </c>
      <c r="B7" s="80">
        <v>43782</v>
      </c>
      <c r="C7" t="s" s="81">
        <v>81</v>
      </c>
      <c r="D7" s="88">
        <v>2</v>
      </c>
      <c r="E7" s="82">
        <f>E6+D7</f>
        <v>10</v>
      </c>
      <c r="F7" s="107"/>
      <c r="G7" s="101"/>
      <c r="H7" t="b" s="86">
        <f>E7&gt;=60</f>
        <v>0</v>
      </c>
      <c r="I7" s="87"/>
      <c r="J7" t="b" s="86">
        <f>E7&gt;=120</f>
        <v>0</v>
      </c>
      <c r="K7" s="77"/>
      <c r="L7" s="77"/>
      <c r="M7" s="77"/>
    </row>
    <row r="8" ht="18" customHeight="1">
      <c r="A8" s="79">
        <v>6</v>
      </c>
      <c r="B8" s="80">
        <v>43787</v>
      </c>
      <c r="C8" t="s" s="81">
        <v>81</v>
      </c>
      <c r="D8" s="88">
        <v>2</v>
      </c>
      <c r="E8" s="82">
        <f>E7+D8</f>
        <v>12</v>
      </c>
      <c r="F8" s="107"/>
      <c r="G8" s="101"/>
      <c r="H8" t="b" s="86">
        <f>E8&gt;=60</f>
        <v>0</v>
      </c>
      <c r="I8" s="87"/>
      <c r="J8" t="b" s="86">
        <f>E8&gt;=120</f>
        <v>0</v>
      </c>
      <c r="K8" s="77"/>
      <c r="L8" s="77"/>
      <c r="M8" s="77"/>
    </row>
    <row r="9" ht="18" customHeight="1">
      <c r="A9" s="79">
        <v>7</v>
      </c>
      <c r="B9" s="80">
        <v>43789</v>
      </c>
      <c r="C9" t="s" s="81">
        <v>81</v>
      </c>
      <c r="D9" s="88">
        <v>2</v>
      </c>
      <c r="E9" s="82">
        <f>E8+D9</f>
        <v>14</v>
      </c>
      <c r="F9" s="107"/>
      <c r="G9" s="101"/>
      <c r="H9" t="b" s="86">
        <f>E9&gt;=60</f>
        <v>0</v>
      </c>
      <c r="I9" s="87"/>
      <c r="J9" t="b" s="86">
        <f>E9&gt;=120</f>
        <v>0</v>
      </c>
      <c r="K9" s="77"/>
      <c r="L9" s="77"/>
      <c r="M9" s="77"/>
    </row>
    <row r="10" ht="18" customHeight="1">
      <c r="A10" s="79">
        <v>8</v>
      </c>
      <c r="B10" s="80">
        <v>43794</v>
      </c>
      <c r="C10" t="s" s="81">
        <v>81</v>
      </c>
      <c r="D10" s="88">
        <v>2</v>
      </c>
      <c r="E10" s="82">
        <f>E9+D10</f>
        <v>16</v>
      </c>
      <c r="F10" s="107"/>
      <c r="G10" s="101"/>
      <c r="H10" t="b" s="86">
        <f>E10&gt;=60</f>
        <v>0</v>
      </c>
      <c r="I10" s="87"/>
      <c r="J10" t="b" s="86">
        <f>E10&gt;=120</f>
        <v>0</v>
      </c>
      <c r="K10" s="77"/>
      <c r="L10" s="77"/>
      <c r="M10" s="77"/>
    </row>
    <row r="11" ht="18" customHeight="1">
      <c r="A11" s="79">
        <v>9</v>
      </c>
      <c r="B11" s="80">
        <v>43796</v>
      </c>
      <c r="C11" t="s" s="81">
        <v>81</v>
      </c>
      <c r="D11" s="88">
        <v>2</v>
      </c>
      <c r="E11" s="82">
        <f>E10+D11</f>
        <v>18</v>
      </c>
      <c r="F11" s="107"/>
      <c r="G11" s="101"/>
      <c r="H11" t="b" s="86">
        <f>E11&gt;=60</f>
        <v>0</v>
      </c>
      <c r="I11" s="87"/>
      <c r="J11" t="b" s="86">
        <f>E11&gt;=120</f>
        <v>0</v>
      </c>
      <c r="K11" s="77"/>
      <c r="L11" s="77"/>
      <c r="M11" s="77"/>
    </row>
    <row r="12" ht="18" customHeight="1">
      <c r="A12" s="79">
        <v>10</v>
      </c>
      <c r="B12" s="80">
        <v>43801</v>
      </c>
      <c r="C12" t="s" s="81">
        <v>81</v>
      </c>
      <c r="D12" s="88">
        <v>2</v>
      </c>
      <c r="E12" s="82">
        <f>E11+D12</f>
        <v>20</v>
      </c>
      <c r="F12" s="107"/>
      <c r="G12" s="101"/>
      <c r="H12" t="b" s="86">
        <f>E12&gt;=60</f>
        <v>0</v>
      </c>
      <c r="I12" s="87"/>
      <c r="J12" t="b" s="86">
        <f>E12&gt;=120</f>
        <v>0</v>
      </c>
      <c r="K12" s="77"/>
      <c r="L12" s="77"/>
      <c r="M12" s="77"/>
    </row>
    <row r="13" ht="18" customHeight="1">
      <c r="A13" s="79">
        <v>11</v>
      </c>
      <c r="B13" s="80">
        <v>43803</v>
      </c>
      <c r="C13" t="s" s="81">
        <v>81</v>
      </c>
      <c r="D13" s="88">
        <v>2</v>
      </c>
      <c r="E13" s="82">
        <f>E12+D13</f>
        <v>22</v>
      </c>
      <c r="F13" s="107"/>
      <c r="G13" s="101"/>
      <c r="H13" t="b" s="86">
        <f>E13&gt;=60</f>
        <v>0</v>
      </c>
      <c r="I13" s="87"/>
      <c r="J13" t="b" s="86">
        <f>E13&gt;=120</f>
        <v>0</v>
      </c>
      <c r="K13" s="77"/>
      <c r="L13" s="77"/>
      <c r="M13" s="77"/>
    </row>
    <row r="14" ht="18" customHeight="1">
      <c r="A14" s="79">
        <v>12</v>
      </c>
      <c r="B14" s="80">
        <v>43808</v>
      </c>
      <c r="C14" t="s" s="81">
        <v>81</v>
      </c>
      <c r="D14" s="88">
        <v>2</v>
      </c>
      <c r="E14" s="82">
        <f>E13+D14</f>
        <v>24</v>
      </c>
      <c r="F14" s="107"/>
      <c r="G14" s="101"/>
      <c r="H14" t="b" s="86">
        <f>E14&gt;=60</f>
        <v>0</v>
      </c>
      <c r="I14" s="87"/>
      <c r="J14" t="b" s="86">
        <f>E14&gt;=120</f>
        <v>0</v>
      </c>
      <c r="K14" s="77"/>
      <c r="L14" s="77"/>
      <c r="M14" s="77"/>
    </row>
    <row r="15" ht="18" customHeight="1">
      <c r="A15" s="79">
        <v>13</v>
      </c>
      <c r="B15" s="80">
        <v>43810</v>
      </c>
      <c r="C15" t="s" s="81">
        <v>81</v>
      </c>
      <c r="D15" s="88">
        <v>2</v>
      </c>
      <c r="E15" s="82">
        <f>E14+D15</f>
        <v>26</v>
      </c>
      <c r="F15" s="107"/>
      <c r="G15" s="101"/>
      <c r="H15" t="b" s="86">
        <f>E15&gt;=60</f>
        <v>0</v>
      </c>
      <c r="I15" s="87"/>
      <c r="J15" t="b" s="86">
        <f>E15&gt;=120</f>
        <v>0</v>
      </c>
      <c r="K15" s="77"/>
      <c r="L15" s="77"/>
      <c r="M15" s="77"/>
    </row>
    <row r="16" ht="18" customHeight="1">
      <c r="A16" s="79">
        <v>14</v>
      </c>
      <c r="B16" s="80">
        <v>43815</v>
      </c>
      <c r="C16" t="s" s="81">
        <v>81</v>
      </c>
      <c r="D16" s="88">
        <v>2</v>
      </c>
      <c r="E16" s="82">
        <f>E15+D16</f>
        <v>28</v>
      </c>
      <c r="F16" s="107"/>
      <c r="G16" s="101"/>
      <c r="H16" t="b" s="86">
        <f>E16&gt;=60</f>
        <v>0</v>
      </c>
      <c r="I16" s="87"/>
      <c r="J16" t="b" s="86">
        <f>E16&gt;=120</f>
        <v>0</v>
      </c>
      <c r="K16" s="77"/>
      <c r="L16" s="77"/>
      <c r="M16" s="77"/>
    </row>
    <row r="17" ht="18" customHeight="1">
      <c r="A17" s="79">
        <v>15</v>
      </c>
      <c r="B17" s="80">
        <v>43817</v>
      </c>
      <c r="C17" t="s" s="81">
        <v>81</v>
      </c>
      <c r="D17" s="88">
        <v>2</v>
      </c>
      <c r="E17" s="82">
        <f>E16+D17</f>
        <v>30</v>
      </c>
      <c r="F17" s="107"/>
      <c r="G17" s="101"/>
      <c r="H17" t="b" s="86">
        <f>E17&gt;=60</f>
        <v>0</v>
      </c>
      <c r="I17" s="87"/>
      <c r="J17" t="b" s="86">
        <f>E17&gt;=120</f>
        <v>0</v>
      </c>
      <c r="K17" s="77"/>
      <c r="L17" s="77"/>
      <c r="M17" s="77"/>
    </row>
    <row r="18" ht="18" customHeight="1">
      <c r="A18" s="79">
        <v>16</v>
      </c>
      <c r="B18" s="80">
        <v>43838</v>
      </c>
      <c r="C18" t="s" s="81">
        <v>81</v>
      </c>
      <c r="D18" s="88">
        <v>2</v>
      </c>
      <c r="E18" s="82">
        <f>E17+D18</f>
        <v>32</v>
      </c>
      <c r="F18" s="107"/>
      <c r="G18" s="101"/>
      <c r="H18" t="b" s="86">
        <f>E18&gt;=60</f>
        <v>0</v>
      </c>
      <c r="I18" s="87"/>
      <c r="J18" t="b" s="86">
        <f>E18&gt;=120</f>
        <v>0</v>
      </c>
      <c r="K18" s="77"/>
      <c r="L18" s="77"/>
      <c r="M18" s="77"/>
    </row>
    <row r="19" ht="18" customHeight="1">
      <c r="A19" s="79">
        <v>17</v>
      </c>
      <c r="B19" s="80">
        <v>43843</v>
      </c>
      <c r="C19" t="s" s="81">
        <v>81</v>
      </c>
      <c r="D19" s="88">
        <v>2</v>
      </c>
      <c r="E19" s="82">
        <f>E18+D19</f>
        <v>34</v>
      </c>
      <c r="F19" s="107"/>
      <c r="G19" s="101"/>
      <c r="H19" t="b" s="86">
        <f>E19&gt;=60</f>
        <v>0</v>
      </c>
      <c r="I19" s="87"/>
      <c r="J19" t="b" s="86">
        <f>E19&gt;=120</f>
        <v>0</v>
      </c>
      <c r="K19" s="77"/>
      <c r="L19" s="77"/>
      <c r="M19" s="77"/>
    </row>
    <row r="20" ht="18" customHeight="1">
      <c r="A20" s="79">
        <v>18</v>
      </c>
      <c r="B20" s="80">
        <v>43845</v>
      </c>
      <c r="C20" t="s" s="81">
        <v>81</v>
      </c>
      <c r="D20" s="88">
        <v>2</v>
      </c>
      <c r="E20" s="82">
        <f>E19+D20</f>
        <v>36</v>
      </c>
      <c r="F20" s="107"/>
      <c r="G20" s="101"/>
      <c r="H20" t="b" s="86">
        <f>E20&gt;=60</f>
        <v>0</v>
      </c>
      <c r="I20" s="87"/>
      <c r="J20" t="b" s="86">
        <f>E20&gt;=120</f>
        <v>0</v>
      </c>
      <c r="K20" s="77"/>
      <c r="L20" s="77"/>
      <c r="M20" s="77"/>
    </row>
    <row r="21" ht="18" customHeight="1">
      <c r="A21" s="79">
        <v>19</v>
      </c>
      <c r="B21" s="80">
        <v>43850</v>
      </c>
      <c r="C21" t="s" s="81">
        <v>81</v>
      </c>
      <c r="D21" s="88">
        <v>2</v>
      </c>
      <c r="E21" s="82">
        <f>E20+D21</f>
        <v>38</v>
      </c>
      <c r="F21" s="107"/>
      <c r="G21" s="101"/>
      <c r="H21" t="b" s="86">
        <f>E21&gt;=60</f>
        <v>0</v>
      </c>
      <c r="I21" s="87"/>
      <c r="J21" t="b" s="86">
        <f>E21&gt;=120</f>
        <v>0</v>
      </c>
      <c r="K21" s="77"/>
      <c r="L21" s="77"/>
      <c r="M21" s="77"/>
    </row>
    <row r="22" ht="18" customHeight="1">
      <c r="A22" s="79">
        <v>20</v>
      </c>
      <c r="B22" s="80">
        <v>43852</v>
      </c>
      <c r="C22" t="s" s="81">
        <v>81</v>
      </c>
      <c r="D22" s="88">
        <v>2</v>
      </c>
      <c r="E22" s="82">
        <f>E21+D22</f>
        <v>40</v>
      </c>
      <c r="F22" s="107"/>
      <c r="G22" s="101"/>
      <c r="H22" t="b" s="86">
        <f>E22&gt;=60</f>
        <v>0</v>
      </c>
      <c r="I22" s="87"/>
      <c r="J22" t="b" s="86">
        <f>E22&gt;=120</f>
        <v>0</v>
      </c>
      <c r="K22" s="77"/>
      <c r="L22" s="77"/>
      <c r="M22" s="77"/>
    </row>
    <row r="23" ht="18" customHeight="1">
      <c r="A23" s="79">
        <v>21</v>
      </c>
      <c r="B23" s="80">
        <v>43857</v>
      </c>
      <c r="C23" t="s" s="81">
        <v>81</v>
      </c>
      <c r="D23" s="88">
        <v>2</v>
      </c>
      <c r="E23" s="82">
        <f>E22+D23</f>
        <v>42</v>
      </c>
      <c r="F23" s="107"/>
      <c r="G23" s="101"/>
      <c r="H23" t="b" s="86">
        <f>E23&gt;=60</f>
        <v>0</v>
      </c>
      <c r="I23" s="87"/>
      <c r="J23" t="b" s="86">
        <f>E23&gt;=120</f>
        <v>0</v>
      </c>
      <c r="K23" s="77"/>
      <c r="L23" s="77"/>
      <c r="M23" s="77"/>
    </row>
    <row r="24" ht="18" customHeight="1">
      <c r="A24" s="79">
        <v>22</v>
      </c>
      <c r="B24" s="80">
        <v>43859</v>
      </c>
      <c r="C24" t="s" s="81">
        <v>81</v>
      </c>
      <c r="D24" s="88">
        <v>2</v>
      </c>
      <c r="E24" s="82">
        <f>E23+D24</f>
        <v>44</v>
      </c>
      <c r="F24" s="107"/>
      <c r="G24" s="101"/>
      <c r="H24" t="b" s="86">
        <f>E24&gt;=60</f>
        <v>0</v>
      </c>
      <c r="I24" s="87"/>
      <c r="J24" t="b" s="86">
        <f>E24&gt;=120</f>
        <v>0</v>
      </c>
      <c r="K24" s="77"/>
      <c r="L24" s="77"/>
      <c r="M24" s="77"/>
    </row>
    <row r="25" ht="18" customHeight="1">
      <c r="A25" s="79">
        <v>24</v>
      </c>
      <c r="B25" s="80">
        <v>43864</v>
      </c>
      <c r="C25" t="s" s="81">
        <v>81</v>
      </c>
      <c r="D25" s="88">
        <v>2</v>
      </c>
      <c r="E25" s="82">
        <f>E24+D25</f>
        <v>46</v>
      </c>
      <c r="F25" s="107"/>
      <c r="G25" s="101"/>
      <c r="H25" t="b" s="86">
        <f>E25&gt;=60</f>
        <v>0</v>
      </c>
      <c r="I25" s="87"/>
      <c r="J25" t="b" s="86">
        <f>E25&gt;=120</f>
        <v>0</v>
      </c>
      <c r="K25" s="77"/>
      <c r="L25" s="77"/>
      <c r="M25" s="77"/>
    </row>
    <row r="26" ht="18" customHeight="1">
      <c r="A26" s="79">
        <v>25</v>
      </c>
      <c r="B26" s="80">
        <v>43866</v>
      </c>
      <c r="C26" t="s" s="81">
        <v>81</v>
      </c>
      <c r="D26" s="88">
        <v>2</v>
      </c>
      <c r="E26" s="82">
        <f>E25+D26</f>
        <v>48</v>
      </c>
      <c r="F26" s="107"/>
      <c r="G26" s="101"/>
      <c r="H26" t="b" s="86">
        <f>E26&gt;=60</f>
        <v>0</v>
      </c>
      <c r="I26" s="87"/>
      <c r="J26" t="b" s="86">
        <f>E26&gt;=120</f>
        <v>0</v>
      </c>
      <c r="K26" s="77"/>
      <c r="L26" s="77"/>
      <c r="M26" s="77"/>
    </row>
    <row r="27" ht="18" customHeight="1">
      <c r="A27" s="82">
        <v>26</v>
      </c>
      <c r="B27" s="80">
        <v>43885</v>
      </c>
      <c r="C27" t="s" s="81">
        <v>81</v>
      </c>
      <c r="D27" s="88">
        <v>2</v>
      </c>
      <c r="E27" s="82">
        <f>E26+D27</f>
        <v>50</v>
      </c>
      <c r="F27" s="107"/>
      <c r="G27" s="101"/>
      <c r="H27" t="b" s="86">
        <f>E27&gt;=60</f>
        <v>0</v>
      </c>
      <c r="I27" s="87"/>
      <c r="J27" t="b" s="86">
        <f>E27&gt;=120</f>
        <v>0</v>
      </c>
      <c r="K27" s="77"/>
      <c r="L27" s="77"/>
      <c r="M27" s="77"/>
    </row>
    <row r="28" ht="18" customHeight="1">
      <c r="A28" s="82">
        <v>27</v>
      </c>
      <c r="B28" s="80">
        <v>43887</v>
      </c>
      <c r="C28" t="s" s="81">
        <v>81</v>
      </c>
      <c r="D28" s="88">
        <v>2</v>
      </c>
      <c r="E28" s="82">
        <f>E27+D28</f>
        <v>52</v>
      </c>
      <c r="F28" s="107"/>
      <c r="G28" s="101"/>
      <c r="H28" t="b" s="86">
        <f>E28&gt;=60</f>
        <v>0</v>
      </c>
      <c r="I28" s="87"/>
      <c r="J28" t="b" s="86">
        <f>E28&gt;=120</f>
        <v>0</v>
      </c>
      <c r="K28" s="77"/>
      <c r="L28" s="77"/>
      <c r="M28" s="77"/>
    </row>
    <row r="29" ht="18" customHeight="1">
      <c r="A29" s="82">
        <v>28</v>
      </c>
      <c r="B29" s="80">
        <v>43892</v>
      </c>
      <c r="C29" t="s" s="81">
        <v>81</v>
      </c>
      <c r="D29" s="88">
        <v>2</v>
      </c>
      <c r="E29" s="82">
        <f>E28+D29</f>
        <v>54</v>
      </c>
      <c r="F29" s="107"/>
      <c r="G29" s="101"/>
      <c r="H29" t="b" s="86">
        <f>E29&gt;=60</f>
        <v>0</v>
      </c>
      <c r="I29" s="87"/>
      <c r="J29" t="b" s="86">
        <f>E29&gt;=120</f>
        <v>0</v>
      </c>
      <c r="K29" s="77"/>
      <c r="L29" s="77"/>
      <c r="M29" s="77"/>
    </row>
    <row r="30" ht="18" customHeight="1">
      <c r="A30" s="82">
        <v>29</v>
      </c>
      <c r="B30" s="80">
        <v>43894</v>
      </c>
      <c r="C30" t="s" s="81">
        <v>81</v>
      </c>
      <c r="D30" s="88">
        <v>2</v>
      </c>
      <c r="E30" s="82">
        <f>E29+D30</f>
        <v>56</v>
      </c>
      <c r="F30" s="107"/>
      <c r="G30" s="101"/>
      <c r="H30" t="b" s="86">
        <f>E30&gt;=60</f>
        <v>0</v>
      </c>
      <c r="I30" s="87"/>
      <c r="J30" t="b" s="86">
        <f>E30&gt;=120</f>
        <v>0</v>
      </c>
      <c r="K30" s="77"/>
      <c r="L30" s="77"/>
      <c r="M30" s="77"/>
    </row>
    <row r="31" ht="18" customHeight="1">
      <c r="A31" s="82">
        <v>30</v>
      </c>
      <c r="B31" s="80">
        <v>43899</v>
      </c>
      <c r="C31" t="s" s="81">
        <v>81</v>
      </c>
      <c r="D31" s="88">
        <v>2</v>
      </c>
      <c r="E31" s="82">
        <f>E30+D31</f>
        <v>58</v>
      </c>
      <c r="F31" s="107"/>
      <c r="G31" s="101"/>
      <c r="H31" t="b" s="86">
        <f>E31&gt;=60</f>
        <v>0</v>
      </c>
      <c r="I31" s="87"/>
      <c r="J31" t="b" s="86">
        <f>E31&gt;=120</f>
        <v>0</v>
      </c>
      <c r="K31" s="77"/>
      <c r="L31" s="77"/>
      <c r="M31" s="77"/>
    </row>
    <row r="32" ht="18" customHeight="1">
      <c r="A32" s="82">
        <v>31</v>
      </c>
      <c r="B32" s="89">
        <v>43901</v>
      </c>
      <c r="C32" t="s" s="90">
        <v>81</v>
      </c>
      <c r="D32" s="91">
        <v>2</v>
      </c>
      <c r="E32" s="92">
        <f>E31+D32</f>
        <v>60</v>
      </c>
      <c r="F32" s="107"/>
      <c r="G32" s="101"/>
      <c r="H32" t="b" s="86">
        <f>E32&gt;=60</f>
        <v>1</v>
      </c>
      <c r="I32" s="77"/>
      <c r="J32" t="b" s="86">
        <f>E32&gt;=120</f>
        <v>0</v>
      </c>
      <c r="K32" s="77"/>
      <c r="L32" s="77"/>
      <c r="M32" s="77"/>
    </row>
    <row r="33" ht="18" customHeight="1">
      <c r="A33" s="82">
        <v>33</v>
      </c>
      <c r="B33" s="112"/>
      <c r="C33" t="s" s="81">
        <v>81</v>
      </c>
      <c r="D33" s="79">
        <v>2</v>
      </c>
      <c r="E33" s="82">
        <f>E32+D33</f>
        <v>62</v>
      </c>
      <c r="F33" s="107"/>
      <c r="G33" s="101"/>
      <c r="H33" t="b" s="86">
        <f>E33&gt;=60</f>
        <v>1</v>
      </c>
      <c r="I33" s="77"/>
      <c r="J33" t="b" s="86">
        <f>E33&gt;=120</f>
        <v>0</v>
      </c>
      <c r="K33" s="77"/>
      <c r="L33" s="77"/>
      <c r="M33" s="77"/>
    </row>
    <row r="34" ht="18" customHeight="1">
      <c r="A34" s="82">
        <v>34</v>
      </c>
      <c r="B34" s="112"/>
      <c r="C34" t="s" s="81">
        <v>81</v>
      </c>
      <c r="D34" s="79">
        <v>2</v>
      </c>
      <c r="E34" s="82">
        <f>E33+D34</f>
        <v>64</v>
      </c>
      <c r="F34" s="107"/>
      <c r="G34" s="101"/>
      <c r="H34" t="b" s="86">
        <f>E34&gt;=60</f>
        <v>1</v>
      </c>
      <c r="I34" s="77"/>
      <c r="J34" t="b" s="86">
        <f>E34&gt;=120</f>
        <v>0</v>
      </c>
      <c r="K34" s="77"/>
      <c r="L34" s="77"/>
      <c r="M34" s="77"/>
    </row>
    <row r="35" ht="18" customHeight="1">
      <c r="A35" s="82">
        <v>35</v>
      </c>
      <c r="B35" s="112"/>
      <c r="C35" t="s" s="81">
        <v>81</v>
      </c>
      <c r="D35" s="79">
        <v>2</v>
      </c>
      <c r="E35" s="82">
        <f>E34+D35</f>
        <v>66</v>
      </c>
      <c r="F35" s="107"/>
      <c r="G35" s="101"/>
      <c r="H35" t="b" s="86">
        <f>E35&gt;=60</f>
        <v>1</v>
      </c>
      <c r="I35" s="77"/>
      <c r="J35" t="b" s="86">
        <f>E35&gt;=120</f>
        <v>0</v>
      </c>
      <c r="K35" s="77"/>
      <c r="L35" s="77"/>
      <c r="M35" s="77"/>
    </row>
    <row r="36" ht="18" customHeight="1">
      <c r="A36" s="82">
        <v>36</v>
      </c>
      <c r="B36" s="112"/>
      <c r="C36" t="s" s="81">
        <v>81</v>
      </c>
      <c r="D36" s="79">
        <v>2</v>
      </c>
      <c r="E36" s="82">
        <f>E35+D36</f>
        <v>68</v>
      </c>
      <c r="F36" s="107"/>
      <c r="G36" s="101"/>
      <c r="H36" t="b" s="86">
        <f>E36&gt;=60</f>
        <v>1</v>
      </c>
      <c r="I36" s="77"/>
      <c r="J36" t="b" s="86">
        <f>E36&gt;=120</f>
        <v>0</v>
      </c>
      <c r="K36" s="77"/>
      <c r="L36" s="77"/>
      <c r="M36" s="77"/>
    </row>
    <row r="37" ht="18" customHeight="1">
      <c r="A37" s="82">
        <v>37</v>
      </c>
      <c r="B37" s="112"/>
      <c r="C37" t="s" s="81">
        <v>81</v>
      </c>
      <c r="D37" s="79">
        <v>2</v>
      </c>
      <c r="E37" s="82">
        <f>E36+D37</f>
        <v>70</v>
      </c>
      <c r="F37" s="107"/>
      <c r="G37" s="101"/>
      <c r="H37" t="b" s="86">
        <f>E37&gt;=60</f>
        <v>1</v>
      </c>
      <c r="I37" s="77"/>
      <c r="J37" t="b" s="86">
        <f>E37&gt;=120</f>
        <v>0</v>
      </c>
      <c r="K37" s="77"/>
      <c r="L37" s="77"/>
      <c r="M37" s="77"/>
    </row>
    <row r="38" ht="18" customHeight="1">
      <c r="A38" s="82">
        <v>38</v>
      </c>
      <c r="B38" s="112"/>
      <c r="C38" t="s" s="81">
        <v>81</v>
      </c>
      <c r="D38" s="79">
        <v>2</v>
      </c>
      <c r="E38" s="82">
        <f>E37+D38</f>
        <v>72</v>
      </c>
      <c r="F38" s="107"/>
      <c r="G38" s="101"/>
      <c r="H38" t="b" s="86">
        <f>E38&gt;=60</f>
        <v>1</v>
      </c>
      <c r="I38" s="77"/>
      <c r="J38" t="b" s="86">
        <f>E38&gt;=120</f>
        <v>0</v>
      </c>
      <c r="K38" s="77"/>
      <c r="L38" s="77"/>
      <c r="M38" s="77"/>
    </row>
    <row r="39" ht="18" customHeight="1">
      <c r="A39" s="82">
        <v>39</v>
      </c>
      <c r="B39" s="112"/>
      <c r="C39" t="s" s="81">
        <v>81</v>
      </c>
      <c r="D39" s="79">
        <v>2</v>
      </c>
      <c r="E39" s="82">
        <f>E38+D39</f>
        <v>74</v>
      </c>
      <c r="F39" s="107"/>
      <c r="G39" s="101"/>
      <c r="H39" t="b" s="86">
        <f>E39&gt;=60</f>
        <v>1</v>
      </c>
      <c r="I39" s="77"/>
      <c r="J39" t="b" s="86">
        <f>E39&gt;=120</f>
        <v>0</v>
      </c>
      <c r="K39" s="77"/>
      <c r="L39" s="77"/>
      <c r="M39" s="77"/>
    </row>
    <row r="40" ht="18" customHeight="1">
      <c r="A40" s="82">
        <v>40</v>
      </c>
      <c r="B40" s="112"/>
      <c r="C40" t="s" s="81">
        <v>81</v>
      </c>
      <c r="D40" s="79">
        <v>2</v>
      </c>
      <c r="E40" s="82">
        <f>E39+D40</f>
        <v>76</v>
      </c>
      <c r="F40" s="107"/>
      <c r="G40" s="101"/>
      <c r="H40" t="b" s="86">
        <f>E40&gt;=60</f>
        <v>1</v>
      </c>
      <c r="I40" s="77"/>
      <c r="J40" t="b" s="86">
        <f>E40&gt;=120</f>
        <v>0</v>
      </c>
      <c r="K40" s="77"/>
      <c r="L40" s="77"/>
      <c r="M40" s="77"/>
    </row>
    <row r="41" ht="18" customHeight="1">
      <c r="A41" s="82">
        <v>41</v>
      </c>
      <c r="B41" s="112"/>
      <c r="C41" t="s" s="81">
        <v>81</v>
      </c>
      <c r="D41" s="79">
        <v>2</v>
      </c>
      <c r="E41" s="82">
        <f>E40+D41</f>
        <v>78</v>
      </c>
      <c r="F41" s="107"/>
      <c r="G41" s="101"/>
      <c r="H41" s="77"/>
      <c r="I41" s="77"/>
      <c r="J41" s="77"/>
      <c r="K41" s="77"/>
      <c r="L41" s="77"/>
      <c r="M41" s="77"/>
    </row>
    <row r="42" ht="18" customHeight="1">
      <c r="A42" s="82">
        <v>42</v>
      </c>
      <c r="B42" s="112"/>
      <c r="C42" t="s" s="81">
        <v>81</v>
      </c>
      <c r="D42" s="79">
        <v>2</v>
      </c>
      <c r="E42" s="82">
        <f>E41+D42</f>
        <v>80</v>
      </c>
      <c r="F42" s="107"/>
      <c r="G42" s="101"/>
      <c r="H42" t="b" s="86">
        <f>E42&gt;=60</f>
        <v>1</v>
      </c>
      <c r="I42" s="77"/>
      <c r="J42" t="b" s="86">
        <f>E42&gt;=120</f>
        <v>0</v>
      </c>
      <c r="K42" s="77"/>
      <c r="L42" s="77"/>
      <c r="M42" s="77"/>
    </row>
    <row r="43" ht="15" customHeight="1">
      <c r="A43" s="82">
        <v>43</v>
      </c>
      <c r="B43" s="112"/>
      <c r="C43" t="s" s="81">
        <v>81</v>
      </c>
      <c r="D43" s="79">
        <v>2</v>
      </c>
      <c r="E43" s="82">
        <f>E42+D43</f>
        <v>82</v>
      </c>
      <c r="F43" s="107"/>
      <c r="G43" s="101"/>
      <c r="H43" t="b" s="86">
        <f>E43&gt;=60</f>
        <v>1</v>
      </c>
      <c r="I43" s="77"/>
      <c r="J43" t="b" s="86">
        <f>E43&gt;=120</f>
        <v>0</v>
      </c>
      <c r="K43" s="77"/>
      <c r="L43" s="77"/>
      <c r="M43" s="77"/>
    </row>
    <row r="44" ht="15" customHeight="1">
      <c r="A44" s="82">
        <v>44</v>
      </c>
      <c r="B44" s="112"/>
      <c r="C44" t="s" s="81">
        <v>81</v>
      </c>
      <c r="D44" s="79">
        <v>2</v>
      </c>
      <c r="E44" s="82">
        <f>E43+D44</f>
        <v>84</v>
      </c>
      <c r="F44" s="107"/>
      <c r="G44" s="101"/>
      <c r="H44" t="b" s="86">
        <f>E44&gt;=60</f>
        <v>1</v>
      </c>
      <c r="I44" s="77"/>
      <c r="J44" t="b" s="86">
        <f>E44&gt;=120</f>
        <v>0</v>
      </c>
      <c r="K44" s="77"/>
      <c r="L44" s="77"/>
      <c r="M44" s="77"/>
    </row>
    <row r="45" ht="15" customHeight="1">
      <c r="A45" s="82">
        <v>45</v>
      </c>
      <c r="B45" s="112"/>
      <c r="C45" t="s" s="81">
        <v>81</v>
      </c>
      <c r="D45" s="79">
        <v>2</v>
      </c>
      <c r="E45" s="82">
        <f>E44+D45</f>
        <v>86</v>
      </c>
      <c r="F45" s="107"/>
      <c r="G45" s="101"/>
      <c r="H45" t="b" s="86">
        <f>E45&gt;=60</f>
        <v>1</v>
      </c>
      <c r="I45" s="77"/>
      <c r="J45" t="b" s="86">
        <f>E45&gt;=120</f>
        <v>0</v>
      </c>
      <c r="K45" s="77"/>
      <c r="L45" s="77"/>
      <c r="M45" s="77"/>
    </row>
    <row r="46" ht="15" customHeight="1">
      <c r="A46" s="82">
        <v>46</v>
      </c>
      <c r="B46" s="112"/>
      <c r="C46" t="s" s="81">
        <v>81</v>
      </c>
      <c r="D46" s="79">
        <v>2</v>
      </c>
      <c r="E46" s="82">
        <f>E45+D46</f>
        <v>88</v>
      </c>
      <c r="F46" s="107"/>
      <c r="G46" s="101"/>
      <c r="H46" t="b" s="86">
        <f>E46&gt;=60</f>
        <v>1</v>
      </c>
      <c r="I46" s="77"/>
      <c r="J46" t="b" s="86">
        <f>E46&gt;=120</f>
        <v>0</v>
      </c>
      <c r="K46" s="77"/>
      <c r="L46" s="77"/>
      <c r="M46" s="77"/>
    </row>
    <row r="47" ht="15" customHeight="1">
      <c r="A47" s="82">
        <v>47</v>
      </c>
      <c r="B47" s="112"/>
      <c r="C47" t="s" s="81">
        <v>81</v>
      </c>
      <c r="D47" s="79">
        <v>2</v>
      </c>
      <c r="E47" s="82">
        <f>E46+D47</f>
        <v>90</v>
      </c>
      <c r="F47" s="107"/>
      <c r="G47" s="101"/>
      <c r="H47" t="b" s="86">
        <f>E47&gt;=60</f>
        <v>1</v>
      </c>
      <c r="I47" s="77"/>
      <c r="J47" t="b" s="86">
        <f>E47&gt;=120</f>
        <v>0</v>
      </c>
      <c r="K47" s="77"/>
      <c r="L47" s="77"/>
      <c r="M47" s="77"/>
    </row>
    <row r="48" ht="15" customHeight="1">
      <c r="A48" s="82">
        <v>48</v>
      </c>
      <c r="B48" s="112"/>
      <c r="C48" t="s" s="81">
        <v>81</v>
      </c>
      <c r="D48" s="79">
        <v>2</v>
      </c>
      <c r="E48" s="82">
        <f>E47+D48</f>
        <v>92</v>
      </c>
      <c r="F48" s="107"/>
      <c r="G48" s="101"/>
      <c r="H48" t="b" s="86">
        <f>E48&gt;=60</f>
        <v>1</v>
      </c>
      <c r="I48" s="77"/>
      <c r="J48" t="b" s="86">
        <f>E48&gt;=120</f>
        <v>0</v>
      </c>
      <c r="K48" s="77"/>
      <c r="L48" s="77"/>
      <c r="M48" s="77"/>
    </row>
    <row r="49" ht="15" customHeight="1">
      <c r="A49" s="82">
        <v>49</v>
      </c>
      <c r="B49" s="112"/>
      <c r="C49" t="s" s="81">
        <v>81</v>
      </c>
      <c r="D49" s="79">
        <v>2</v>
      </c>
      <c r="E49" s="82">
        <f>E48+D49</f>
        <v>94</v>
      </c>
      <c r="F49" s="107"/>
      <c r="G49" s="101"/>
      <c r="H49" t="b" s="86">
        <f>E49&gt;=60</f>
        <v>1</v>
      </c>
      <c r="I49" s="77"/>
      <c r="J49" t="b" s="86">
        <f>E49&gt;=120</f>
        <v>0</v>
      </c>
      <c r="K49" s="77"/>
      <c r="L49" s="77"/>
      <c r="M49" s="77"/>
    </row>
    <row r="50" ht="15" customHeight="1">
      <c r="A50" s="82">
        <v>50</v>
      </c>
      <c r="B50" s="112"/>
      <c r="C50" t="s" s="81">
        <v>81</v>
      </c>
      <c r="D50" s="79">
        <v>2</v>
      </c>
      <c r="E50" s="82">
        <f>E49+D50</f>
        <v>96</v>
      </c>
      <c r="F50" s="107"/>
      <c r="G50" s="101"/>
      <c r="H50" t="b" s="86">
        <f>E50&gt;=60</f>
        <v>1</v>
      </c>
      <c r="I50" s="77"/>
      <c r="J50" t="b" s="86">
        <f>E50&gt;=120</f>
        <v>0</v>
      </c>
      <c r="K50" s="77"/>
      <c r="L50" s="77"/>
      <c r="M50" s="77"/>
    </row>
    <row r="51" ht="15" customHeight="1">
      <c r="A51" s="82">
        <v>51</v>
      </c>
      <c r="B51" s="112"/>
      <c r="C51" t="s" s="81">
        <v>81</v>
      </c>
      <c r="D51" s="79">
        <v>2</v>
      </c>
      <c r="E51" s="82">
        <f>E50+D51</f>
        <v>98</v>
      </c>
      <c r="F51" s="107"/>
      <c r="G51" s="101"/>
      <c r="H51" t="b" s="86">
        <f>E51&gt;=60</f>
        <v>1</v>
      </c>
      <c r="I51" s="77"/>
      <c r="J51" t="b" s="86">
        <f>E51&gt;=120</f>
        <v>0</v>
      </c>
      <c r="K51" s="77"/>
      <c r="L51" s="77"/>
      <c r="M51" s="77"/>
    </row>
    <row r="52" ht="15" customHeight="1">
      <c r="A52" s="82">
        <v>52</v>
      </c>
      <c r="B52" s="112"/>
      <c r="C52" t="s" s="81">
        <v>81</v>
      </c>
      <c r="D52" s="79">
        <v>2</v>
      </c>
      <c r="E52" s="82">
        <f>E51+D52</f>
        <v>100</v>
      </c>
      <c r="F52" s="107"/>
      <c r="G52" s="101"/>
      <c r="H52" t="b" s="86">
        <f>E52&gt;=60</f>
        <v>1</v>
      </c>
      <c r="I52" s="77"/>
      <c r="J52" t="b" s="86">
        <f>E52&gt;=120</f>
        <v>0</v>
      </c>
      <c r="K52" s="77"/>
      <c r="L52" s="77"/>
      <c r="M52" s="77"/>
    </row>
    <row r="53" ht="15" customHeight="1">
      <c r="A53" s="82">
        <v>53</v>
      </c>
      <c r="B53" s="112"/>
      <c r="C53" t="s" s="81">
        <v>81</v>
      </c>
      <c r="D53" s="79">
        <v>2</v>
      </c>
      <c r="E53" s="82">
        <f>E52+D53</f>
        <v>102</v>
      </c>
      <c r="F53" s="107"/>
      <c r="G53" s="101"/>
      <c r="H53" t="b" s="86">
        <f>E53&gt;=60</f>
        <v>1</v>
      </c>
      <c r="I53" s="77"/>
      <c r="J53" t="b" s="86">
        <f>E53&gt;=120</f>
        <v>0</v>
      </c>
      <c r="K53" s="77"/>
      <c r="L53" s="77"/>
      <c r="M53" s="77"/>
    </row>
    <row r="54" ht="15" customHeight="1">
      <c r="A54" s="82">
        <v>54</v>
      </c>
      <c r="B54" s="112"/>
      <c r="C54" t="s" s="81">
        <v>81</v>
      </c>
      <c r="D54" s="79">
        <v>2</v>
      </c>
      <c r="E54" s="82">
        <f>E53+D54</f>
        <v>104</v>
      </c>
      <c r="F54" s="107"/>
      <c r="G54" s="101"/>
      <c r="H54" t="b" s="86">
        <f>E54&gt;=60</f>
        <v>1</v>
      </c>
      <c r="I54" s="77"/>
      <c r="J54" t="b" s="86">
        <f>E54&gt;=120</f>
        <v>0</v>
      </c>
      <c r="K54" s="77"/>
      <c r="L54" s="77"/>
      <c r="M54" s="77"/>
    </row>
    <row r="55" ht="15" customHeight="1">
      <c r="A55" s="82">
        <v>55</v>
      </c>
      <c r="B55" s="112"/>
      <c r="C55" t="s" s="81">
        <v>81</v>
      </c>
      <c r="D55" s="79">
        <v>2</v>
      </c>
      <c r="E55" s="82">
        <f>E54+D55</f>
        <v>106</v>
      </c>
      <c r="F55" s="107"/>
      <c r="G55" s="101"/>
      <c r="H55" t="b" s="86">
        <f>E55&gt;=60</f>
        <v>1</v>
      </c>
      <c r="I55" s="77"/>
      <c r="J55" t="b" s="86">
        <f>E55&gt;=120</f>
        <v>0</v>
      </c>
      <c r="K55" s="77"/>
      <c r="L55" s="77"/>
      <c r="M55" s="77"/>
    </row>
    <row r="56" ht="15" customHeight="1">
      <c r="A56" s="82">
        <v>56</v>
      </c>
      <c r="B56" s="112"/>
      <c r="C56" t="s" s="81">
        <v>81</v>
      </c>
      <c r="D56" s="79">
        <v>2</v>
      </c>
      <c r="E56" s="82">
        <f>E55+D56</f>
        <v>108</v>
      </c>
      <c r="F56" s="107"/>
      <c r="G56" s="101"/>
      <c r="H56" t="b" s="86">
        <f>E56&gt;=60</f>
        <v>1</v>
      </c>
      <c r="I56" s="77"/>
      <c r="J56" t="b" s="86">
        <f>E56&gt;=120</f>
        <v>0</v>
      </c>
      <c r="K56" s="77"/>
      <c r="L56" s="77"/>
      <c r="M56" s="77"/>
    </row>
    <row r="57" ht="15" customHeight="1">
      <c r="A57" s="82">
        <v>57</v>
      </c>
      <c r="B57" s="112"/>
      <c r="C57" t="s" s="81">
        <v>81</v>
      </c>
      <c r="D57" s="79">
        <v>2</v>
      </c>
      <c r="E57" s="82">
        <f>E56+D57</f>
        <v>110</v>
      </c>
      <c r="F57" s="107"/>
      <c r="G57" s="101"/>
      <c r="H57" t="b" s="86">
        <f>E57&gt;=60</f>
        <v>1</v>
      </c>
      <c r="I57" s="77"/>
      <c r="J57" t="b" s="86">
        <f>E57&gt;=120</f>
        <v>0</v>
      </c>
      <c r="K57" s="77"/>
      <c r="L57" s="77"/>
      <c r="M57" s="77"/>
    </row>
    <row r="58" ht="15" customHeight="1">
      <c r="A58" s="82">
        <v>58</v>
      </c>
      <c r="B58" s="112"/>
      <c r="C58" t="s" s="81">
        <v>81</v>
      </c>
      <c r="D58" s="79">
        <v>2</v>
      </c>
      <c r="E58" s="82">
        <f>E57+D58</f>
        <v>112</v>
      </c>
      <c r="F58" s="107"/>
      <c r="G58" s="101"/>
      <c r="H58" t="b" s="86">
        <f>E58&gt;=60</f>
        <v>1</v>
      </c>
      <c r="I58" s="77"/>
      <c r="J58" t="b" s="86">
        <f>E58&gt;=120</f>
        <v>0</v>
      </c>
      <c r="K58" s="77"/>
      <c r="L58" s="77"/>
      <c r="M58" s="77"/>
    </row>
    <row r="59" ht="15" customHeight="1">
      <c r="A59" s="82">
        <v>59</v>
      </c>
      <c r="B59" s="112"/>
      <c r="C59" t="s" s="81">
        <v>81</v>
      </c>
      <c r="D59" s="79">
        <v>2</v>
      </c>
      <c r="E59" s="82">
        <f>E58+D59</f>
        <v>114</v>
      </c>
      <c r="F59" s="107"/>
      <c r="G59" s="101"/>
      <c r="H59" t="b" s="86">
        <f>E59&gt;=60</f>
        <v>1</v>
      </c>
      <c r="I59" s="77"/>
      <c r="J59" t="b" s="86">
        <f>E59&gt;=120</f>
        <v>0</v>
      </c>
      <c r="K59" s="77"/>
      <c r="L59" s="77"/>
      <c r="M59" s="77"/>
    </row>
    <row r="60" ht="15" customHeight="1">
      <c r="A60" s="82">
        <v>60</v>
      </c>
      <c r="B60" s="112"/>
      <c r="C60" t="s" s="81">
        <v>81</v>
      </c>
      <c r="D60" s="79">
        <v>2</v>
      </c>
      <c r="E60" s="82">
        <f>E59+D60</f>
        <v>116</v>
      </c>
      <c r="F60" s="107"/>
      <c r="G60" s="101"/>
      <c r="H60" t="b" s="86">
        <f>E60&gt;=60</f>
        <v>1</v>
      </c>
      <c r="I60" s="77"/>
      <c r="J60" t="b" s="86">
        <f>E60&gt;=120</f>
        <v>0</v>
      </c>
      <c r="K60" s="77"/>
      <c r="L60" s="77"/>
      <c r="M60" s="77"/>
    </row>
    <row r="61" ht="15" customHeight="1">
      <c r="A61" s="82">
        <v>61</v>
      </c>
      <c r="B61" s="112"/>
      <c r="C61" t="s" s="81">
        <v>81</v>
      </c>
      <c r="D61" s="79">
        <v>2</v>
      </c>
      <c r="E61" s="82">
        <f>E60+D61</f>
        <v>118</v>
      </c>
      <c r="F61" s="107"/>
      <c r="G61" s="101"/>
      <c r="H61" t="b" s="86">
        <f>E61&gt;=60</f>
        <v>1</v>
      </c>
      <c r="I61" s="77"/>
      <c r="J61" t="b" s="86">
        <f>E61&gt;=120</f>
        <v>0</v>
      </c>
      <c r="K61" s="77"/>
      <c r="L61" s="77"/>
      <c r="M61" s="77"/>
    </row>
    <row r="62" ht="15" customHeight="1">
      <c r="A62" s="82">
        <v>62</v>
      </c>
      <c r="B62" s="112"/>
      <c r="C62" t="s" s="81">
        <v>81</v>
      </c>
      <c r="D62" s="79">
        <v>2</v>
      </c>
      <c r="E62" s="82">
        <f>E61+D62</f>
        <v>120</v>
      </c>
      <c r="F62" s="107"/>
      <c r="G62" s="101"/>
      <c r="H62" t="b" s="86">
        <f>E62&gt;=60</f>
        <v>1</v>
      </c>
      <c r="I62" s="77"/>
      <c r="J62" t="b" s="86">
        <f>E62&gt;=120</f>
        <v>1</v>
      </c>
      <c r="K62" s="77"/>
      <c r="L62" s="77"/>
      <c r="M62" s="77"/>
    </row>
    <row r="63" ht="15" customHeight="1">
      <c r="A63" s="79">
        <v>63</v>
      </c>
      <c r="B63" s="112"/>
      <c r="C63" t="s" s="81">
        <v>81</v>
      </c>
      <c r="D63" s="79">
        <v>2</v>
      </c>
      <c r="E63" s="82">
        <f>E62+D63</f>
        <v>122</v>
      </c>
      <c r="F63" s="107"/>
      <c r="G63" s="101"/>
      <c r="H63" t="b" s="86">
        <f>E63&gt;=60</f>
        <v>1</v>
      </c>
      <c r="I63" s="77"/>
      <c r="J63" t="b" s="86">
        <f>E63&gt;=120</f>
        <v>1</v>
      </c>
      <c r="K63" s="77"/>
      <c r="L63" s="77"/>
      <c r="M63" s="77"/>
    </row>
    <row r="64" ht="15" customHeight="1">
      <c r="A64" s="79">
        <v>64</v>
      </c>
      <c r="B64" s="112"/>
      <c r="C64" t="s" s="81">
        <v>81</v>
      </c>
      <c r="D64" s="79">
        <v>2</v>
      </c>
      <c r="E64" s="82">
        <f>E63+D64</f>
        <v>124</v>
      </c>
      <c r="F64" s="107"/>
      <c r="G64" s="101"/>
      <c r="H64" t="b" s="86">
        <f>E64&gt;=60</f>
        <v>1</v>
      </c>
      <c r="I64" s="77"/>
      <c r="J64" t="b" s="86">
        <f>E64&gt;=120</f>
        <v>1</v>
      </c>
      <c r="K64" s="77"/>
      <c r="L64" s="77"/>
      <c r="M64" s="77"/>
    </row>
    <row r="65" ht="15" customHeight="1">
      <c r="A65" s="79">
        <v>65</v>
      </c>
      <c r="B65" s="112"/>
      <c r="C65" t="s" s="81">
        <v>81</v>
      </c>
      <c r="D65" s="79">
        <v>2</v>
      </c>
      <c r="E65" s="82">
        <f>E64+D65</f>
        <v>126</v>
      </c>
      <c r="F65" s="107"/>
      <c r="G65" s="101"/>
      <c r="H65" t="b" s="86">
        <f>E65&gt;=60</f>
        <v>1</v>
      </c>
      <c r="I65" s="77"/>
      <c r="J65" t="b" s="86">
        <f>E65&gt;=120</f>
        <v>1</v>
      </c>
      <c r="K65" s="77"/>
      <c r="L65" s="77"/>
      <c r="M65" s="77"/>
    </row>
    <row r="66" ht="15" customHeight="1">
      <c r="A66" s="79">
        <v>66</v>
      </c>
      <c r="B66" s="112"/>
      <c r="C66" t="s" s="81">
        <v>81</v>
      </c>
      <c r="D66" s="79">
        <v>2</v>
      </c>
      <c r="E66" s="82">
        <f>E65+D66</f>
        <v>128</v>
      </c>
      <c r="F66" s="107"/>
      <c r="G66" s="101"/>
      <c r="H66" t="b" s="86">
        <f>E66&gt;=60</f>
        <v>1</v>
      </c>
      <c r="I66" s="77"/>
      <c r="J66" t="b" s="86">
        <f>E66&gt;=120</f>
        <v>1</v>
      </c>
      <c r="K66" s="77"/>
      <c r="L66" s="77"/>
      <c r="M66" s="77"/>
    </row>
    <row r="67" ht="15" customHeight="1">
      <c r="A67" s="79">
        <v>67</v>
      </c>
      <c r="B67" s="112"/>
      <c r="C67" t="s" s="81">
        <v>81</v>
      </c>
      <c r="D67" s="79">
        <v>2</v>
      </c>
      <c r="E67" s="82">
        <f>E66+D67</f>
        <v>130</v>
      </c>
      <c r="F67" s="107"/>
      <c r="G67" s="101"/>
      <c r="H67" t="b" s="86">
        <f>E67&gt;=60</f>
        <v>1</v>
      </c>
      <c r="I67" s="77"/>
      <c r="J67" t="b" s="86">
        <f>E67&gt;=120</f>
        <v>1</v>
      </c>
      <c r="K67" s="77"/>
      <c r="L67" s="77"/>
      <c r="M67" s="77"/>
    </row>
    <row r="68" ht="15" customHeight="1">
      <c r="A68" s="79">
        <v>68</v>
      </c>
      <c r="B68" s="112"/>
      <c r="C68" t="s" s="81">
        <v>81</v>
      </c>
      <c r="D68" s="79">
        <v>2</v>
      </c>
      <c r="E68" s="82">
        <f>E67+D68</f>
        <v>132</v>
      </c>
      <c r="F68" s="107"/>
      <c r="G68" s="101"/>
      <c r="H68" t="b" s="86">
        <f>E68&gt;=60</f>
        <v>1</v>
      </c>
      <c r="I68" s="77"/>
      <c r="J68" t="b" s="86">
        <f>E68&gt;=120</f>
        <v>1</v>
      </c>
      <c r="K68" s="77"/>
      <c r="L68" s="77"/>
      <c r="M68" s="77"/>
    </row>
    <row r="69" ht="15" customHeight="1">
      <c r="A69" s="79">
        <v>69</v>
      </c>
      <c r="B69" s="112"/>
      <c r="C69" t="s" s="81">
        <v>81</v>
      </c>
      <c r="D69" s="79">
        <v>2</v>
      </c>
      <c r="E69" s="82">
        <f>E68+D69</f>
        <v>134</v>
      </c>
      <c r="F69" s="107"/>
      <c r="G69" s="101"/>
      <c r="H69" t="b" s="86">
        <f>E69&gt;=60</f>
        <v>1</v>
      </c>
      <c r="I69" s="77"/>
      <c r="J69" t="b" s="86">
        <f>E69&gt;=120</f>
        <v>1</v>
      </c>
      <c r="K69" s="77"/>
      <c r="L69" s="77"/>
      <c r="M69" s="77"/>
    </row>
    <row r="70" ht="15" customHeight="1">
      <c r="A70" s="79">
        <v>70</v>
      </c>
      <c r="B70" s="112"/>
      <c r="C70" t="s" s="81">
        <v>81</v>
      </c>
      <c r="D70" s="79">
        <v>2</v>
      </c>
      <c r="E70" s="82">
        <f>E69+D70</f>
        <v>136</v>
      </c>
      <c r="F70" s="107"/>
      <c r="G70" s="101"/>
      <c r="H70" t="b" s="86">
        <f>E70&gt;=60</f>
        <v>1</v>
      </c>
      <c r="I70" s="77"/>
      <c r="J70" t="b" s="86">
        <f>E70&gt;=120</f>
        <v>1</v>
      </c>
      <c r="K70" s="77"/>
      <c r="L70" s="77"/>
      <c r="M70" s="77"/>
    </row>
    <row r="71" ht="15" customHeight="1">
      <c r="A71" s="79">
        <v>71</v>
      </c>
      <c r="B71" s="112"/>
      <c r="C71" t="s" s="81">
        <v>81</v>
      </c>
      <c r="D71" s="79">
        <v>2</v>
      </c>
      <c r="E71" s="82">
        <f>E70+D71</f>
        <v>138</v>
      </c>
      <c r="F71" s="107"/>
      <c r="G71" s="101"/>
      <c r="H71" t="b" s="86">
        <f>E71&gt;=60</f>
        <v>1</v>
      </c>
      <c r="I71" s="77"/>
      <c r="J71" t="b" s="86">
        <f>E71&gt;=120</f>
        <v>1</v>
      </c>
      <c r="K71" s="77"/>
      <c r="L71" s="77"/>
      <c r="M71" s="77"/>
    </row>
    <row r="72" ht="15" customHeight="1">
      <c r="A72" s="79">
        <v>72</v>
      </c>
      <c r="B72" s="112"/>
      <c r="C72" t="s" s="81">
        <v>81</v>
      </c>
      <c r="D72" s="79">
        <v>2</v>
      </c>
      <c r="E72" s="82">
        <f>E71+D72</f>
        <v>140</v>
      </c>
      <c r="F72" s="107"/>
      <c r="G72" s="101"/>
      <c r="H72" t="b" s="86">
        <f>E72&gt;=60</f>
        <v>1</v>
      </c>
      <c r="I72" s="77"/>
      <c r="J72" t="b" s="86">
        <f>E72&gt;=120</f>
        <v>1</v>
      </c>
      <c r="K72" s="77"/>
      <c r="L72" s="77"/>
      <c r="M72" s="77"/>
    </row>
    <row r="73" ht="15" customHeight="1">
      <c r="A73" s="79">
        <v>73</v>
      </c>
      <c r="B73" s="112"/>
      <c r="C73" t="s" s="81">
        <v>81</v>
      </c>
      <c r="D73" s="79">
        <v>2</v>
      </c>
      <c r="E73" s="82">
        <f>E72+D73</f>
        <v>142</v>
      </c>
      <c r="F73" s="107"/>
      <c r="G73" s="101"/>
      <c r="H73" t="b" s="86">
        <f>E73&gt;=60</f>
        <v>1</v>
      </c>
      <c r="I73" s="77"/>
      <c r="J73" t="b" s="86">
        <f>E73&gt;=120</f>
        <v>1</v>
      </c>
      <c r="K73" s="77"/>
      <c r="L73" s="77"/>
      <c r="M73" s="77"/>
    </row>
    <row r="74" ht="15" customHeight="1">
      <c r="A74" s="79">
        <v>74</v>
      </c>
      <c r="B74" s="112"/>
      <c r="C74" t="s" s="81">
        <v>81</v>
      </c>
      <c r="D74" s="79">
        <v>2</v>
      </c>
      <c r="E74" s="82">
        <f>E73+D74</f>
        <v>144</v>
      </c>
      <c r="F74" s="107"/>
      <c r="G74" s="101"/>
      <c r="H74" t="b" s="86">
        <f>E74&gt;=60</f>
        <v>1</v>
      </c>
      <c r="I74" s="77"/>
      <c r="J74" t="b" s="86">
        <f>E74&gt;=120</f>
        <v>1</v>
      </c>
      <c r="K74" s="77"/>
      <c r="L74" s="77"/>
      <c r="M74" s="77"/>
    </row>
    <row r="75" ht="15" customHeight="1">
      <c r="A75" s="79">
        <v>75</v>
      </c>
      <c r="B75" s="112"/>
      <c r="C75" t="s" s="81">
        <v>81</v>
      </c>
      <c r="D75" s="79">
        <v>2</v>
      </c>
      <c r="E75" s="82">
        <f>E74+D75</f>
        <v>146</v>
      </c>
      <c r="F75" s="107"/>
      <c r="G75" s="101"/>
      <c r="H75" t="b" s="86">
        <f>E75&gt;=60</f>
        <v>1</v>
      </c>
      <c r="I75" s="77"/>
      <c r="J75" t="b" s="86">
        <f>E75&gt;=120</f>
        <v>1</v>
      </c>
      <c r="K75" s="77"/>
      <c r="L75" s="77"/>
      <c r="M75" s="77"/>
    </row>
    <row r="76" ht="15" customHeight="1">
      <c r="A76" s="79">
        <v>76</v>
      </c>
      <c r="B76" s="112"/>
      <c r="C76" t="s" s="81">
        <v>81</v>
      </c>
      <c r="D76" s="79">
        <v>2</v>
      </c>
      <c r="E76" s="82">
        <f>E75+D76</f>
        <v>148</v>
      </c>
      <c r="F76" s="107"/>
      <c r="G76" s="101"/>
      <c r="H76" t="b" s="86">
        <f>E76&gt;=60</f>
        <v>1</v>
      </c>
      <c r="I76" s="77"/>
      <c r="J76" t="b" s="86">
        <f>E76&gt;=120</f>
        <v>1</v>
      </c>
      <c r="K76" s="77"/>
      <c r="L76" s="77"/>
      <c r="M76" s="77"/>
    </row>
    <row r="77" ht="15" customHeight="1">
      <c r="A77" s="79">
        <v>77</v>
      </c>
      <c r="B77" s="112"/>
      <c r="C77" t="s" s="81">
        <v>81</v>
      </c>
      <c r="D77" s="79">
        <v>2</v>
      </c>
      <c r="E77" s="82">
        <f>E76+D77</f>
        <v>150</v>
      </c>
      <c r="F77" s="107"/>
      <c r="G77" s="101"/>
      <c r="H77" t="b" s="86">
        <f>E77&gt;=60</f>
        <v>1</v>
      </c>
      <c r="I77" s="77"/>
      <c r="J77" t="b" s="86">
        <f>E77&gt;=120</f>
        <v>1</v>
      </c>
      <c r="K77" s="77"/>
      <c r="L77" s="77"/>
      <c r="M77" s="77"/>
    </row>
    <row r="78" ht="15" customHeight="1">
      <c r="A78" s="82">
        <v>78</v>
      </c>
      <c r="B78" s="112"/>
      <c r="C78" t="s" s="81">
        <v>81</v>
      </c>
      <c r="D78" s="79">
        <v>2</v>
      </c>
      <c r="E78" s="82">
        <f>E77+D78</f>
        <v>152</v>
      </c>
      <c r="F78" s="107"/>
      <c r="G78" s="101"/>
      <c r="H78" t="b" s="86">
        <f>E78&gt;=60</f>
        <v>1</v>
      </c>
      <c r="I78" s="77"/>
      <c r="J78" t="b" s="86">
        <f>E78&gt;=120</f>
        <v>1</v>
      </c>
      <c r="K78" s="77"/>
      <c r="L78" s="77"/>
      <c r="M78" s="77"/>
    </row>
    <row r="79" ht="15" customHeight="1">
      <c r="A79" s="82">
        <v>79</v>
      </c>
      <c r="B79" s="112"/>
      <c r="C79" t="s" s="81">
        <v>81</v>
      </c>
      <c r="D79" s="79">
        <v>2</v>
      </c>
      <c r="E79" s="82">
        <f>E78+D79</f>
        <v>154</v>
      </c>
      <c r="F79" s="107"/>
      <c r="G79" s="101"/>
      <c r="H79" t="b" s="86">
        <f>E79&gt;=60</f>
        <v>1</v>
      </c>
      <c r="I79" s="77"/>
      <c r="J79" t="b" s="86">
        <f>E79&gt;=120</f>
        <v>1</v>
      </c>
      <c r="K79" s="77"/>
      <c r="L79" s="77"/>
      <c r="M79" s="77"/>
    </row>
    <row r="80" ht="15" customHeight="1">
      <c r="A80" s="82">
        <v>80</v>
      </c>
      <c r="B80" s="112"/>
      <c r="C80" t="s" s="81">
        <v>81</v>
      </c>
      <c r="D80" s="79">
        <v>2</v>
      </c>
      <c r="E80" s="82">
        <f>E79+D80</f>
        <v>156</v>
      </c>
      <c r="F80" s="107"/>
      <c r="G80" s="101"/>
      <c r="H80" t="b" s="86">
        <f>E80&gt;=60</f>
        <v>1</v>
      </c>
      <c r="I80" s="77"/>
      <c r="J80" t="b" s="86">
        <f>E80&gt;=120</f>
        <v>1</v>
      </c>
      <c r="K80" s="77"/>
      <c r="L80" s="77"/>
      <c r="M80" s="77"/>
    </row>
    <row r="81" ht="15" customHeight="1">
      <c r="A81" s="82">
        <v>81</v>
      </c>
      <c r="B81" s="112"/>
      <c r="C81" t="s" s="81">
        <v>81</v>
      </c>
      <c r="D81" s="79">
        <v>2</v>
      </c>
      <c r="E81" s="82">
        <f>E80+D81</f>
        <v>158</v>
      </c>
      <c r="F81" s="107"/>
      <c r="G81" s="101"/>
      <c r="H81" t="b" s="86">
        <f>E81&gt;=60</f>
        <v>1</v>
      </c>
      <c r="I81" s="77"/>
      <c r="J81" t="b" s="86">
        <f>E81&gt;=120</f>
        <v>1</v>
      </c>
      <c r="K81" s="77"/>
      <c r="L81" s="77"/>
      <c r="M81" s="77"/>
    </row>
    <row r="82" ht="15" customHeight="1">
      <c r="A82" s="82">
        <v>82</v>
      </c>
      <c r="B82" s="112"/>
      <c r="C82" t="s" s="81">
        <v>81</v>
      </c>
      <c r="D82" s="79">
        <v>2</v>
      </c>
      <c r="E82" s="82">
        <f>E81+D82</f>
        <v>160</v>
      </c>
      <c r="F82" s="107"/>
      <c r="G82" s="101"/>
      <c r="H82" t="b" s="86">
        <f>E82&gt;=60</f>
        <v>1</v>
      </c>
      <c r="I82" s="77"/>
      <c r="J82" t="b" s="86">
        <f>E82&gt;=120</f>
        <v>1</v>
      </c>
      <c r="K82" s="77"/>
      <c r="L82" s="77"/>
      <c r="M82" s="77"/>
    </row>
    <row r="83" ht="15" customHeight="1">
      <c r="A83" s="82">
        <v>83</v>
      </c>
      <c r="B83" s="112"/>
      <c r="C83" t="s" s="81">
        <v>81</v>
      </c>
      <c r="D83" s="79">
        <v>2</v>
      </c>
      <c r="E83" s="82">
        <f>E82+D83</f>
        <v>162</v>
      </c>
      <c r="F83" s="107"/>
      <c r="G83" s="101"/>
      <c r="H83" t="b" s="86">
        <f>E83&gt;=60</f>
        <v>1</v>
      </c>
      <c r="I83" s="77"/>
      <c r="J83" t="b" s="86">
        <f>E83&gt;=120</f>
        <v>1</v>
      </c>
      <c r="K83" s="77"/>
      <c r="L83" s="77"/>
      <c r="M83" s="77"/>
    </row>
    <row r="84" ht="15" customHeight="1">
      <c r="A84" s="82">
        <v>84</v>
      </c>
      <c r="B84" s="112"/>
      <c r="C84" t="s" s="81">
        <v>81</v>
      </c>
      <c r="D84" s="79">
        <v>2</v>
      </c>
      <c r="E84" s="82">
        <f>E83+D84</f>
        <v>164</v>
      </c>
      <c r="F84" s="107"/>
      <c r="G84" s="101"/>
      <c r="H84" t="b" s="86">
        <f>E84&gt;=60</f>
        <v>1</v>
      </c>
      <c r="I84" s="77"/>
      <c r="J84" t="b" s="86">
        <f>E84&gt;=120</f>
        <v>1</v>
      </c>
      <c r="K84" s="77"/>
      <c r="L84" s="77"/>
      <c r="M84" s="77"/>
    </row>
    <row r="85" ht="15" customHeight="1">
      <c r="A85" s="82">
        <v>85</v>
      </c>
      <c r="B85" s="112"/>
      <c r="C85" t="s" s="81">
        <v>81</v>
      </c>
      <c r="D85" s="79">
        <v>2</v>
      </c>
      <c r="E85" s="82">
        <f>E84+D85</f>
        <v>166</v>
      </c>
      <c r="F85" s="107"/>
      <c r="G85" s="101"/>
      <c r="H85" t="b" s="86">
        <f>E85&gt;=60</f>
        <v>1</v>
      </c>
      <c r="I85" s="77"/>
      <c r="J85" t="b" s="86">
        <f>E85&gt;=120</f>
        <v>1</v>
      </c>
      <c r="K85" s="77"/>
      <c r="L85" s="77"/>
      <c r="M85" s="77"/>
    </row>
    <row r="86" ht="15" customHeight="1">
      <c r="A86" s="82">
        <v>86</v>
      </c>
      <c r="B86" s="112"/>
      <c r="C86" t="s" s="81">
        <v>81</v>
      </c>
      <c r="D86" s="79">
        <v>2</v>
      </c>
      <c r="E86" s="82">
        <f>E85+D86</f>
        <v>168</v>
      </c>
      <c r="F86" s="107"/>
      <c r="G86" s="101"/>
      <c r="H86" t="b" s="86">
        <f>E86&gt;=60</f>
        <v>1</v>
      </c>
      <c r="I86" s="77"/>
      <c r="J86" t="b" s="86">
        <f>E86&gt;=120</f>
        <v>1</v>
      </c>
      <c r="K86" s="77"/>
      <c r="L86" s="77"/>
      <c r="M86" s="77"/>
    </row>
    <row r="87" ht="15" customHeight="1">
      <c r="A87" s="82">
        <v>87</v>
      </c>
      <c r="B87" s="112"/>
      <c r="C87" t="s" s="81">
        <v>81</v>
      </c>
      <c r="D87" s="79">
        <v>2</v>
      </c>
      <c r="E87" s="82">
        <f>E86+D87</f>
        <v>170</v>
      </c>
      <c r="F87" s="107"/>
      <c r="G87" s="101"/>
      <c r="H87" t="b" s="86">
        <f>E87&gt;=60</f>
        <v>1</v>
      </c>
      <c r="I87" s="77"/>
      <c r="J87" t="b" s="86">
        <f>E87&gt;=120</f>
        <v>1</v>
      </c>
      <c r="K87" s="77"/>
      <c r="L87" s="77"/>
      <c r="M87" s="77"/>
    </row>
    <row r="88" ht="15" customHeight="1">
      <c r="A88" s="82">
        <v>88</v>
      </c>
      <c r="B88" s="112"/>
      <c r="C88" t="s" s="81">
        <v>81</v>
      </c>
      <c r="D88" s="79">
        <v>2</v>
      </c>
      <c r="E88" s="82">
        <f>E87+D88</f>
        <v>172</v>
      </c>
      <c r="F88" s="107"/>
      <c r="G88" s="101"/>
      <c r="H88" t="b" s="86">
        <f>E88&gt;=60</f>
        <v>1</v>
      </c>
      <c r="I88" s="77"/>
      <c r="J88" t="b" s="86">
        <f>E88&gt;=120</f>
        <v>1</v>
      </c>
      <c r="K88" s="77"/>
      <c r="L88" s="77"/>
      <c r="M88" s="77"/>
    </row>
    <row r="89" ht="15" customHeight="1">
      <c r="A89" s="82">
        <v>89</v>
      </c>
      <c r="B89" s="112"/>
      <c r="C89" t="s" s="81">
        <v>81</v>
      </c>
      <c r="D89" s="79">
        <v>2</v>
      </c>
      <c r="E89" s="82">
        <f>E88+D89</f>
        <v>174</v>
      </c>
      <c r="F89" s="107"/>
      <c r="G89" s="101"/>
      <c r="H89" s="77"/>
      <c r="I89" s="77"/>
      <c r="J89" s="77"/>
      <c r="K89" s="77"/>
      <c r="L89" s="77"/>
      <c r="M89" s="77"/>
    </row>
    <row r="90" ht="15" customHeight="1">
      <c r="A90" s="82">
        <v>90</v>
      </c>
      <c r="B90" s="112"/>
      <c r="C90" t="s" s="81">
        <v>81</v>
      </c>
      <c r="D90" s="79">
        <v>2</v>
      </c>
      <c r="E90" s="82">
        <f>E89+D90</f>
        <v>176</v>
      </c>
      <c r="F90" s="107"/>
      <c r="G90" s="101"/>
      <c r="H90" s="77"/>
      <c r="I90" s="77"/>
      <c r="J90" s="77"/>
      <c r="K90" s="77"/>
      <c r="L90" s="77"/>
      <c r="M90" s="77"/>
    </row>
    <row r="91" ht="15" customHeight="1">
      <c r="A91" s="82">
        <v>91</v>
      </c>
      <c r="B91" s="112"/>
      <c r="C91" t="s" s="81">
        <v>81</v>
      </c>
      <c r="D91" s="79">
        <v>2</v>
      </c>
      <c r="E91" s="82">
        <f>E90+D91</f>
        <v>178</v>
      </c>
      <c r="F91" s="107"/>
      <c r="G91" s="101"/>
      <c r="H91" s="77"/>
      <c r="I91" s="77"/>
      <c r="J91" s="77"/>
      <c r="K91" s="77"/>
      <c r="L91" s="77"/>
      <c r="M91" s="77"/>
    </row>
    <row r="92" ht="15" customHeight="1">
      <c r="A92" s="82">
        <v>92</v>
      </c>
      <c r="B92" s="112"/>
      <c r="C92" t="s" s="81">
        <v>81</v>
      </c>
      <c r="D92" s="79">
        <v>2</v>
      </c>
      <c r="E92" s="82">
        <f>E91+D92</f>
        <v>180</v>
      </c>
      <c r="F92" s="107"/>
      <c r="G92" s="101"/>
      <c r="H92" s="77"/>
      <c r="I92" s="77"/>
      <c r="J92" s="77"/>
      <c r="K92" s="77"/>
      <c r="L92" s="77"/>
      <c r="M92" s="77"/>
    </row>
    <row r="93" ht="15" customHeight="1">
      <c r="A93" s="82">
        <v>93</v>
      </c>
      <c r="B93" s="112"/>
      <c r="C93" t="s" s="81">
        <v>81</v>
      </c>
      <c r="D93" s="79">
        <v>2</v>
      </c>
      <c r="E93" s="82">
        <f>E92+D93</f>
        <v>182</v>
      </c>
      <c r="F93" s="107"/>
      <c r="G93" s="101"/>
      <c r="H93" s="77"/>
      <c r="I93" s="77"/>
      <c r="J93" s="77"/>
      <c r="K93" s="77"/>
      <c r="L93" s="77"/>
      <c r="M93" s="77"/>
    </row>
    <row r="94" ht="15" customHeight="1">
      <c r="A94" s="82">
        <v>94</v>
      </c>
      <c r="B94" s="112"/>
      <c r="C94" t="s" s="81">
        <v>81</v>
      </c>
      <c r="D94" s="79">
        <v>2</v>
      </c>
      <c r="E94" s="82">
        <f>E93+D94</f>
        <v>184</v>
      </c>
      <c r="F94" s="107"/>
      <c r="G94" s="101"/>
      <c r="H94" s="77"/>
      <c r="I94" s="77"/>
      <c r="J94" s="77"/>
      <c r="K94" s="77"/>
      <c r="L94" s="77"/>
      <c r="M94" s="77"/>
    </row>
    <row r="95" ht="15" customHeight="1">
      <c r="A95" s="82">
        <v>95</v>
      </c>
      <c r="B95" s="112"/>
      <c r="C95" t="s" s="81">
        <v>81</v>
      </c>
      <c r="D95" s="79">
        <v>2</v>
      </c>
      <c r="E95" s="82">
        <f>E94+D95</f>
        <v>186</v>
      </c>
      <c r="F95" s="107"/>
      <c r="G95" s="101"/>
      <c r="H95" s="77"/>
      <c r="I95" s="77"/>
      <c r="J95" s="77"/>
      <c r="K95" s="77"/>
      <c r="L95" s="77"/>
      <c r="M95" s="77"/>
    </row>
    <row r="96" ht="15" customHeight="1">
      <c r="A96" s="82">
        <v>96</v>
      </c>
      <c r="B96" s="112"/>
      <c r="C96" t="s" s="81">
        <v>81</v>
      </c>
      <c r="D96" s="79">
        <v>2</v>
      </c>
      <c r="E96" s="82">
        <f>E95+D96</f>
        <v>188</v>
      </c>
      <c r="F96" s="107"/>
      <c r="G96" s="101"/>
      <c r="H96" s="77"/>
      <c r="I96" s="77"/>
      <c r="J96" s="77"/>
      <c r="K96" s="77"/>
      <c r="L96" s="77"/>
      <c r="M96" s="77"/>
    </row>
    <row r="97" ht="15" customHeight="1">
      <c r="A97" s="82">
        <v>97</v>
      </c>
      <c r="B97" s="112"/>
      <c r="C97" t="s" s="81">
        <v>81</v>
      </c>
      <c r="D97" s="79">
        <v>2</v>
      </c>
      <c r="E97" s="82">
        <f>E96+D97</f>
        <v>190</v>
      </c>
      <c r="F97" s="107"/>
      <c r="G97" s="101"/>
      <c r="H97" s="77"/>
      <c r="I97" s="77"/>
      <c r="J97" s="77"/>
      <c r="K97" s="77"/>
      <c r="L97" s="77"/>
      <c r="M97" s="77"/>
    </row>
    <row r="98" ht="15" customHeight="1">
      <c r="A98" s="82">
        <v>98</v>
      </c>
      <c r="B98" s="112"/>
      <c r="C98" t="s" s="81">
        <v>81</v>
      </c>
      <c r="D98" s="79">
        <v>2</v>
      </c>
      <c r="E98" s="82">
        <f>E97+D98</f>
        <v>192</v>
      </c>
      <c r="F98" s="107"/>
      <c r="G98" s="101"/>
      <c r="H98" s="77"/>
      <c r="I98" s="77"/>
      <c r="J98" s="77"/>
      <c r="K98" s="77"/>
      <c r="L98" s="77"/>
      <c r="M98" s="77"/>
    </row>
    <row r="99" ht="15" customHeight="1">
      <c r="A99" s="82">
        <v>99</v>
      </c>
      <c r="B99" s="112"/>
      <c r="C99" t="s" s="81">
        <v>81</v>
      </c>
      <c r="D99" s="79">
        <v>2</v>
      </c>
      <c r="E99" s="82">
        <f>E98+D99</f>
        <v>194</v>
      </c>
      <c r="F99" s="107"/>
      <c r="G99" s="101"/>
      <c r="H99" s="77"/>
      <c r="I99" s="77"/>
      <c r="J99" s="77"/>
      <c r="K99" s="77"/>
      <c r="L99" s="77"/>
      <c r="M99" s="77"/>
    </row>
    <row r="100" ht="15" customHeight="1">
      <c r="A100" s="82">
        <v>100</v>
      </c>
      <c r="B100" s="112"/>
      <c r="C100" t="s" s="81">
        <v>81</v>
      </c>
      <c r="D100" s="79">
        <v>2</v>
      </c>
      <c r="E100" s="82">
        <f>E99+D100</f>
        <v>196</v>
      </c>
      <c r="F100" s="107"/>
      <c r="G100" s="101"/>
      <c r="H100" s="77"/>
      <c r="I100" s="77"/>
      <c r="J100" s="77"/>
      <c r="K100" s="77"/>
      <c r="L100" s="77"/>
      <c r="M100" s="77"/>
    </row>
    <row r="101" ht="15" customHeight="1">
      <c r="A101" s="82">
        <v>101</v>
      </c>
      <c r="B101" s="112"/>
      <c r="C101" t="s" s="81">
        <v>81</v>
      </c>
      <c r="D101" s="79">
        <v>2</v>
      </c>
      <c r="E101" s="82">
        <f>E100+D101</f>
        <v>198</v>
      </c>
      <c r="F101" s="107"/>
      <c r="G101" s="101"/>
      <c r="H101" s="77"/>
      <c r="I101" s="77"/>
      <c r="J101" s="77"/>
      <c r="K101" s="77"/>
      <c r="L101" s="77"/>
      <c r="M101" s="77"/>
    </row>
    <row r="102" ht="15" customHeight="1">
      <c r="A102" s="82">
        <v>102</v>
      </c>
      <c r="B102" s="112"/>
      <c r="C102" t="s" s="81">
        <v>81</v>
      </c>
      <c r="D102" s="79">
        <v>2</v>
      </c>
      <c r="E102" s="82">
        <f>E101+D102</f>
        <v>200</v>
      </c>
      <c r="F102" s="107"/>
      <c r="G102" s="101"/>
      <c r="H102" s="77"/>
      <c r="I102" s="77"/>
      <c r="J102" s="77"/>
      <c r="K102" s="77"/>
      <c r="L102" s="77"/>
      <c r="M102" s="77"/>
    </row>
    <row r="103" ht="15" customHeight="1">
      <c r="A103" s="82">
        <v>103</v>
      </c>
      <c r="B103" s="112"/>
      <c r="C103" t="s" s="81">
        <v>81</v>
      </c>
      <c r="D103" s="79">
        <v>2</v>
      </c>
      <c r="E103" s="82">
        <f>E102+D103</f>
        <v>202</v>
      </c>
      <c r="F103" s="107"/>
      <c r="G103" s="101"/>
      <c r="H103" s="77"/>
      <c r="I103" s="77"/>
      <c r="J103" s="77"/>
      <c r="K103" s="77"/>
      <c r="L103" s="77"/>
      <c r="M103" s="77"/>
    </row>
    <row r="104" ht="15" customHeight="1">
      <c r="A104" s="82">
        <v>104</v>
      </c>
      <c r="B104" s="112"/>
      <c r="C104" t="s" s="81">
        <v>81</v>
      </c>
      <c r="D104" s="79">
        <v>2</v>
      </c>
      <c r="E104" s="82">
        <f>E103+D104</f>
        <v>204</v>
      </c>
      <c r="F104" s="107"/>
      <c r="G104" s="101"/>
      <c r="H104" s="77"/>
      <c r="I104" s="77"/>
      <c r="J104" s="77"/>
      <c r="K104" s="77"/>
      <c r="L104" s="77"/>
      <c r="M104" s="77"/>
    </row>
    <row r="105" ht="15" customHeight="1">
      <c r="A105" s="82">
        <v>105</v>
      </c>
      <c r="B105" s="112"/>
      <c r="C105" t="s" s="81">
        <v>81</v>
      </c>
      <c r="D105" s="79">
        <v>2</v>
      </c>
      <c r="E105" s="82">
        <f>E104+D105</f>
        <v>206</v>
      </c>
      <c r="F105" s="107"/>
      <c r="G105" s="101"/>
      <c r="H105" s="77"/>
      <c r="I105" s="77"/>
      <c r="J105" s="77"/>
      <c r="K105" s="77"/>
      <c r="L105" s="77"/>
      <c r="M105" s="77"/>
    </row>
    <row r="106" ht="15" customHeight="1">
      <c r="A106" s="82">
        <v>106</v>
      </c>
      <c r="B106" s="112"/>
      <c r="C106" t="s" s="81">
        <v>81</v>
      </c>
      <c r="D106" s="79">
        <v>2</v>
      </c>
      <c r="E106" s="82">
        <f>E105+D106</f>
        <v>208</v>
      </c>
      <c r="F106" s="107"/>
      <c r="G106" s="101"/>
      <c r="H106" s="77"/>
      <c r="I106" s="77"/>
      <c r="J106" s="77"/>
      <c r="K106" s="77"/>
      <c r="L106" s="77"/>
      <c r="M106" s="77"/>
    </row>
    <row r="107" ht="15" customHeight="1">
      <c r="A107" s="82">
        <v>107</v>
      </c>
      <c r="B107" s="112"/>
      <c r="C107" t="s" s="81">
        <v>81</v>
      </c>
      <c r="D107" s="79">
        <v>2</v>
      </c>
      <c r="E107" s="82">
        <f>E106+D107</f>
        <v>210</v>
      </c>
      <c r="F107" s="107"/>
      <c r="G107" s="101"/>
      <c r="H107" s="77"/>
      <c r="I107" s="77"/>
      <c r="J107" s="77"/>
      <c r="K107" s="77"/>
      <c r="L107" s="77"/>
      <c r="M107" s="77"/>
    </row>
    <row r="108" ht="15" customHeight="1">
      <c r="A108" s="82">
        <v>108</v>
      </c>
      <c r="B108" s="112"/>
      <c r="C108" t="s" s="81">
        <v>81</v>
      </c>
      <c r="D108" s="79">
        <v>2</v>
      </c>
      <c r="E108" s="82">
        <f>E107+D108</f>
        <v>212</v>
      </c>
      <c r="F108" s="107"/>
      <c r="G108" s="101"/>
      <c r="H108" s="77"/>
      <c r="I108" s="77"/>
      <c r="J108" s="77"/>
      <c r="K108" s="77"/>
      <c r="L108" s="77"/>
      <c r="M108" s="77"/>
    </row>
    <row r="109" ht="15" customHeight="1">
      <c r="A109" s="82">
        <v>109</v>
      </c>
      <c r="B109" s="112"/>
      <c r="C109" t="s" s="81">
        <v>81</v>
      </c>
      <c r="D109" s="79">
        <v>2</v>
      </c>
      <c r="E109" s="82">
        <f>E108+D109</f>
        <v>214</v>
      </c>
      <c r="F109" s="107"/>
      <c r="G109" s="101"/>
      <c r="H109" s="77"/>
      <c r="I109" s="77"/>
      <c r="J109" s="77"/>
      <c r="K109" s="77"/>
      <c r="L109" s="77"/>
      <c r="M109" s="77"/>
    </row>
    <row r="110" ht="15" customHeight="1">
      <c r="A110" s="82">
        <v>110</v>
      </c>
      <c r="B110" s="112"/>
      <c r="C110" t="s" s="81">
        <v>81</v>
      </c>
      <c r="D110" s="79">
        <v>2</v>
      </c>
      <c r="E110" s="82">
        <f>E109+D110</f>
        <v>216</v>
      </c>
      <c r="F110" s="107"/>
      <c r="G110" s="101"/>
      <c r="H110" s="77"/>
      <c r="I110" s="77"/>
      <c r="J110" s="77"/>
      <c r="K110" s="77"/>
      <c r="L110" s="77"/>
      <c r="M110" s="77"/>
    </row>
    <row r="111" ht="15" customHeight="1">
      <c r="A111" s="82">
        <v>111</v>
      </c>
      <c r="B111" s="112"/>
      <c r="C111" t="s" s="81">
        <v>81</v>
      </c>
      <c r="D111" s="79">
        <v>2</v>
      </c>
      <c r="E111" s="82">
        <f>E110+D111</f>
        <v>218</v>
      </c>
      <c r="F111" s="107"/>
      <c r="G111" s="101"/>
      <c r="H111" s="77"/>
      <c r="I111" s="77"/>
      <c r="J111" s="77"/>
      <c r="K111" s="77"/>
      <c r="L111" s="77"/>
      <c r="M111" s="77"/>
    </row>
    <row r="112" ht="15" customHeight="1">
      <c r="A112" s="82">
        <v>112</v>
      </c>
      <c r="B112" s="112"/>
      <c r="C112" t="s" s="81">
        <v>81</v>
      </c>
      <c r="D112" s="79">
        <v>2</v>
      </c>
      <c r="E112" s="82">
        <f>E111+D112</f>
        <v>220</v>
      </c>
      <c r="F112" s="107"/>
      <c r="G112" s="101"/>
      <c r="H112" s="77"/>
      <c r="I112" s="77"/>
      <c r="J112" s="77"/>
      <c r="K112" s="77"/>
      <c r="L112" s="77"/>
      <c r="M112" s="77"/>
    </row>
    <row r="113" ht="15" customHeight="1">
      <c r="A113" s="82">
        <v>113</v>
      </c>
      <c r="B113" s="112"/>
      <c r="C113" t="s" s="81">
        <v>81</v>
      </c>
      <c r="D113" s="79">
        <v>2</v>
      </c>
      <c r="E113" s="82">
        <f>E112+D113</f>
        <v>222</v>
      </c>
      <c r="F113" s="107"/>
      <c r="G113" s="101"/>
      <c r="H113" s="77"/>
      <c r="I113" s="77"/>
      <c r="J113" s="77"/>
      <c r="K113" s="77"/>
      <c r="L113" s="77"/>
      <c r="M113" s="77"/>
    </row>
    <row r="114" ht="15" customHeight="1">
      <c r="A114" s="82">
        <v>114</v>
      </c>
      <c r="B114" s="112"/>
      <c r="C114" t="s" s="81">
        <v>81</v>
      </c>
      <c r="D114" s="79">
        <v>2</v>
      </c>
      <c r="E114" s="82">
        <f>E113+D114</f>
        <v>224</v>
      </c>
      <c r="F114" s="107"/>
      <c r="G114" s="101"/>
      <c r="H114" s="77"/>
      <c r="I114" s="77"/>
      <c r="J114" s="77"/>
      <c r="K114" s="77"/>
      <c r="L114" s="77"/>
      <c r="M114" s="77"/>
    </row>
    <row r="115" ht="15" customHeight="1">
      <c r="A115" s="82">
        <v>115</v>
      </c>
      <c r="B115" s="112"/>
      <c r="C115" t="s" s="81">
        <v>81</v>
      </c>
      <c r="D115" s="79">
        <v>2</v>
      </c>
      <c r="E115" s="82">
        <f>E114+D115</f>
        <v>226</v>
      </c>
      <c r="F115" s="107"/>
      <c r="G115" s="101"/>
      <c r="H115" s="77"/>
      <c r="I115" s="77"/>
      <c r="J115" s="77"/>
      <c r="K115" s="77"/>
      <c r="L115" s="77"/>
      <c r="M115" s="77"/>
    </row>
    <row r="116" ht="15" customHeight="1">
      <c r="A116" s="82">
        <v>116</v>
      </c>
      <c r="B116" s="112"/>
      <c r="C116" t="s" s="81">
        <v>81</v>
      </c>
      <c r="D116" s="79">
        <v>2</v>
      </c>
      <c r="E116" s="82">
        <f>E115+D116</f>
        <v>228</v>
      </c>
      <c r="F116" s="107"/>
      <c r="G116" s="101"/>
      <c r="H116" s="77"/>
      <c r="I116" s="77"/>
      <c r="J116" s="77"/>
      <c r="K116" s="77"/>
      <c r="L116" s="77"/>
      <c r="M116" s="77"/>
    </row>
    <row r="117" ht="15" customHeight="1">
      <c r="A117" s="82">
        <v>117</v>
      </c>
      <c r="B117" s="112"/>
      <c r="C117" t="s" s="81">
        <v>81</v>
      </c>
      <c r="D117" s="79">
        <v>2</v>
      </c>
      <c r="E117" s="82">
        <f>E116+D117</f>
        <v>230</v>
      </c>
      <c r="F117" s="107"/>
      <c r="G117" s="101"/>
      <c r="H117" s="77"/>
      <c r="I117" s="77"/>
      <c r="J117" s="77"/>
      <c r="K117" s="77"/>
      <c r="L117" s="77"/>
      <c r="M117" s="77"/>
    </row>
    <row r="118" ht="15" customHeight="1">
      <c r="A118" s="82">
        <v>118</v>
      </c>
      <c r="B118" s="112"/>
      <c r="C118" t="s" s="81">
        <v>81</v>
      </c>
      <c r="D118" s="79">
        <v>2</v>
      </c>
      <c r="E118" s="82">
        <f>E117+D118</f>
        <v>232</v>
      </c>
      <c r="F118" s="107"/>
      <c r="G118" s="101"/>
      <c r="H118" s="77"/>
      <c r="I118" s="77"/>
      <c r="J118" s="77"/>
      <c r="K118" s="77"/>
      <c r="L118" s="77"/>
      <c r="M118" s="77"/>
    </row>
    <row r="119" ht="15" customHeight="1">
      <c r="A119" s="82">
        <v>119</v>
      </c>
      <c r="B119" s="112"/>
      <c r="C119" t="s" s="81">
        <v>81</v>
      </c>
      <c r="D119" s="79">
        <v>2</v>
      </c>
      <c r="E119" s="82">
        <f>E118+D119</f>
        <v>234</v>
      </c>
      <c r="F119" s="107"/>
      <c r="G119" s="101"/>
      <c r="H119" s="77"/>
      <c r="I119" s="77"/>
      <c r="J119" s="77"/>
      <c r="K119" s="77"/>
      <c r="L119" s="77"/>
      <c r="M119" s="77"/>
    </row>
    <row r="120" ht="15" customHeight="1">
      <c r="A120" s="82">
        <v>120</v>
      </c>
      <c r="B120" s="112"/>
      <c r="C120" t="s" s="81">
        <v>81</v>
      </c>
      <c r="D120" s="79">
        <v>2</v>
      </c>
      <c r="E120" s="82">
        <f>E119+D120</f>
        <v>236</v>
      </c>
      <c r="F120" s="107"/>
      <c r="G120" s="101"/>
      <c r="H120" s="77"/>
      <c r="I120" s="77"/>
      <c r="J120" s="77"/>
      <c r="K120" s="77"/>
      <c r="L120" s="77"/>
      <c r="M120" s="77"/>
    </row>
    <row r="121" ht="15" customHeight="1">
      <c r="A121" s="82">
        <v>121</v>
      </c>
      <c r="B121" s="112"/>
      <c r="C121" t="s" s="81">
        <v>81</v>
      </c>
      <c r="D121" s="79">
        <v>2</v>
      </c>
      <c r="E121" s="82">
        <f>E120+D121</f>
        <v>238</v>
      </c>
      <c r="F121" s="107"/>
      <c r="G121" s="101"/>
      <c r="H121" s="77"/>
      <c r="I121" s="77"/>
      <c r="J121" s="77"/>
      <c r="K121" s="77"/>
      <c r="L121" s="77"/>
      <c r="M121" s="77"/>
    </row>
    <row r="122" ht="15" customHeight="1">
      <c r="A122" s="82">
        <v>122</v>
      </c>
      <c r="B122" s="112"/>
      <c r="C122" t="s" s="81">
        <v>81</v>
      </c>
      <c r="D122" s="79">
        <v>2</v>
      </c>
      <c r="E122" s="82">
        <f>E121+D122</f>
        <v>240</v>
      </c>
      <c r="F122" s="107"/>
      <c r="G122" s="101"/>
      <c r="H122" s="77"/>
      <c r="I122" s="77"/>
      <c r="J122" s="77"/>
      <c r="K122" s="77"/>
      <c r="L122" s="77"/>
      <c r="M122" s="77"/>
    </row>
  </sheetData>
  <mergeCells count="3">
    <mergeCell ref="A1:G1"/>
    <mergeCell ref="F3:F122"/>
    <mergeCell ref="G3:G122"/>
  </mergeCells>
  <pageMargins left="0.23622" right="0.23622" top="1.2381" bottom="0.748031" header="0.314961" footer="0.314961"/>
  <pageSetup firstPageNumber="1" fitToHeight="1" fitToWidth="1" scale="70" useFirstPageNumber="0" orientation="portrait" pageOrder="downThenOver"/>
  <headerFooter>
    <oddHeader>&amp;C&amp;"Calibri,Regular"&amp;11&amp;K000000
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